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2 経営推進G\03 材料費\１医薬品\１本庁指定薬品\８令和6年度\上期（再入札）\02執行決定\"/>
    </mc:Choice>
  </mc:AlternateContent>
  <bookViews>
    <workbookView xWindow="0" yWindow="0" windowWidth="28800" windowHeight="12370"/>
  </bookViews>
  <sheets>
    <sheet name="仕様書" sheetId="1" r:id="rId1"/>
  </sheets>
  <definedNames>
    <definedName name="_xlnm._FilterDatabase" localSheetId="0" hidden="1">仕様書!$C$4:$N$340</definedName>
    <definedName name="j" localSheetId="0">#REF!</definedName>
    <definedName name="j">#REF!</definedName>
    <definedName name="jjkk" localSheetId="0">#REF!</definedName>
    <definedName name="jjkk">#REF!</definedName>
    <definedName name="ko" localSheetId="0">#REF!</definedName>
    <definedName name="ko">#REF!</definedName>
    <definedName name="lo" localSheetId="0">#REF!</definedName>
    <definedName name="lo">#REF!</definedName>
    <definedName name="_xlnm.Print_Area" localSheetId="0">仕様書!$A$1:$N$340</definedName>
    <definedName name="_xlnm.Print_Titles" localSheetId="0">仕様書!$2:$4</definedName>
    <definedName name="う" localSheetId="0">#REF!</definedName>
    <definedName name="う">#REF!</definedName>
    <definedName name="こどもっくる" localSheetId="0">仕様書!$C:$N</definedName>
    <definedName name="こどもっくる">#REF!</definedName>
    <definedName name="羽幌" localSheetId="0">#REF!</definedName>
    <definedName name="羽幌">#REF!</definedName>
    <definedName name="向陽ヶ丘" localSheetId="0">#REF!</definedName>
    <definedName name="向陽ヶ丘">#REF!</definedName>
    <definedName name="江差" localSheetId="0">#REF!</definedName>
    <definedName name="江差">#REF!</definedName>
    <definedName name="北見" localSheetId="0">#REF!</definedName>
    <definedName name="北見">#REF!</definedName>
    <definedName name="緑が丘" localSheetId="0">#REF!</definedName>
    <definedName name="緑が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3" i="1" l="1"/>
  <c r="N163" i="1" s="1"/>
  <c r="M150" i="1" l="1"/>
  <c r="N150" i="1" s="1"/>
  <c r="M75" i="1"/>
  <c r="N75" i="1" s="1"/>
  <c r="M262" i="1"/>
  <c r="N262" i="1" s="1"/>
  <c r="M260" i="1"/>
  <c r="N260" i="1" s="1"/>
  <c r="M234" i="1"/>
  <c r="N234" i="1" s="1"/>
  <c r="M194" i="1"/>
  <c r="N194" i="1" s="1"/>
  <c r="M201" i="1"/>
  <c r="N201" i="1" s="1"/>
  <c r="M81" i="1"/>
  <c r="N81" i="1" s="1"/>
  <c r="M311" i="1"/>
  <c r="N311" i="1" s="1"/>
  <c r="M324" i="1"/>
  <c r="N324" i="1" s="1"/>
  <c r="M290" i="1"/>
  <c r="N290" i="1" s="1"/>
  <c r="M334" i="1"/>
  <c r="N334" i="1" s="1"/>
  <c r="M67" i="1"/>
  <c r="N67" i="1" s="1"/>
  <c r="M245" i="1"/>
  <c r="N245" i="1" s="1"/>
  <c r="M246" i="1"/>
  <c r="N246" i="1" s="1"/>
  <c r="M307" i="1"/>
  <c r="N307" i="1" s="1"/>
  <c r="M309" i="1"/>
  <c r="N309" i="1" s="1"/>
  <c r="M308" i="1"/>
  <c r="N308" i="1" s="1"/>
  <c r="M141" i="1"/>
  <c r="N141" i="1" s="1"/>
  <c r="M90" i="1"/>
  <c r="N90" i="1" s="1"/>
  <c r="M66" i="1"/>
  <c r="N66" i="1" s="1"/>
  <c r="M197" i="1"/>
  <c r="N197" i="1" s="1"/>
  <c r="M165" i="1"/>
  <c r="N165" i="1" s="1"/>
  <c r="M213" i="1"/>
  <c r="N213" i="1" s="1"/>
  <c r="M280" i="1"/>
  <c r="M176" i="1"/>
  <c r="N176" i="1" s="1"/>
  <c r="M250" i="1"/>
  <c r="M233" i="1"/>
  <c r="N233" i="1" s="1"/>
  <c r="M57" i="1"/>
  <c r="M56" i="1"/>
  <c r="N56" i="1" s="1"/>
  <c r="M326" i="1"/>
  <c r="N326" i="1" s="1"/>
  <c r="M302" i="1"/>
  <c r="N302" i="1" s="1"/>
  <c r="M48" i="1"/>
  <c r="N48" i="1" s="1"/>
  <c r="M109" i="1"/>
  <c r="N109" i="1" s="1"/>
  <c r="M98" i="1"/>
  <c r="N98" i="1" s="1"/>
  <c r="M131" i="1"/>
  <c r="M159" i="1"/>
  <c r="M152" i="1"/>
  <c r="N152" i="1" s="1"/>
  <c r="M84" i="1"/>
  <c r="N84" i="1" s="1"/>
  <c r="M277" i="1"/>
  <c r="N277" i="1" s="1"/>
  <c r="M135" i="1"/>
  <c r="N135" i="1" s="1"/>
  <c r="M103" i="1"/>
  <c r="N103" i="1" s="1"/>
  <c r="M332" i="1"/>
  <c r="N332" i="1" s="1"/>
  <c r="M271" i="1"/>
  <c r="M112" i="1"/>
  <c r="M91" i="1"/>
  <c r="M221" i="1"/>
  <c r="N221" i="1" s="1"/>
  <c r="M113" i="1"/>
  <c r="M100" i="1"/>
  <c r="N100" i="1" s="1"/>
  <c r="M338" i="1"/>
  <c r="N338" i="1" s="1"/>
  <c r="M279" i="1"/>
  <c r="M328" i="1"/>
  <c r="M171" i="1"/>
  <c r="M44" i="1"/>
  <c r="N44" i="1" s="1"/>
  <c r="M199" i="1"/>
  <c r="M187" i="1"/>
  <c r="M188" i="1"/>
  <c r="N188" i="1" s="1"/>
  <c r="M261" i="1"/>
  <c r="N261" i="1" s="1"/>
  <c r="M255" i="1"/>
  <c r="M147" i="1"/>
  <c r="N147" i="1" s="1"/>
  <c r="M299" i="1"/>
  <c r="M322" i="1"/>
  <c r="N322" i="1" s="1"/>
  <c r="M149" i="1"/>
  <c r="M202" i="1"/>
  <c r="N202" i="1" s="1"/>
  <c r="M225" i="1"/>
  <c r="M281" i="1"/>
  <c r="M256" i="1"/>
  <c r="N256" i="1" s="1"/>
  <c r="M264" i="1"/>
  <c r="N264" i="1" s="1"/>
  <c r="M274" i="1"/>
  <c r="M339" i="1"/>
  <c r="N339" i="1" s="1"/>
  <c r="M175" i="1"/>
  <c r="N175" i="1" s="1"/>
  <c r="M7" i="1"/>
  <c r="M333" i="1"/>
  <c r="N333" i="1" s="1"/>
  <c r="M161" i="1"/>
  <c r="N161" i="1" s="1"/>
  <c r="M160" i="1"/>
  <c r="M87" i="1"/>
  <c r="M86" i="1"/>
  <c r="M203" i="1"/>
  <c r="M177" i="1"/>
  <c r="M257" i="1"/>
  <c r="N257" i="1" s="1"/>
  <c r="M259" i="1"/>
  <c r="N259" i="1" s="1"/>
  <c r="M198" i="1"/>
  <c r="N198" i="1" s="1"/>
  <c r="M285" i="1"/>
  <c r="M335" i="1"/>
  <c r="N335" i="1" s="1"/>
  <c r="M37" i="1"/>
  <c r="N37" i="1" s="1"/>
  <c r="M303" i="1"/>
  <c r="N303" i="1" s="1"/>
  <c r="M35" i="1"/>
  <c r="M293" i="1"/>
  <c r="N293" i="1" s="1"/>
  <c r="M174" i="1"/>
  <c r="N174" i="1" s="1"/>
  <c r="M111" i="1"/>
  <c r="M286" i="1"/>
  <c r="N286" i="1" s="1"/>
  <c r="M231" i="1"/>
  <c r="N231" i="1" s="1"/>
  <c r="M237" i="1"/>
  <c r="N237" i="1" s="1"/>
  <c r="M318" i="1"/>
  <c r="N318" i="1" s="1"/>
  <c r="M93" i="1"/>
  <c r="N93" i="1" s="1"/>
  <c r="M273" i="1"/>
  <c r="N273" i="1" s="1"/>
  <c r="M239" i="1"/>
  <c r="N239" i="1" s="1"/>
  <c r="M119" i="1"/>
  <c r="N119" i="1" s="1"/>
  <c r="M316" i="1"/>
  <c r="N316" i="1" s="1"/>
  <c r="M223" i="1"/>
  <c r="N223" i="1" s="1"/>
  <c r="M254" i="1"/>
  <c r="N254" i="1" s="1"/>
  <c r="M253" i="1"/>
  <c r="N253" i="1" s="1"/>
  <c r="M275" i="1"/>
  <c r="N275" i="1" s="1"/>
  <c r="M247" i="1"/>
  <c r="N247" i="1" s="1"/>
  <c r="M166" i="1"/>
  <c r="N166" i="1" s="1"/>
  <c r="M327" i="1"/>
  <c r="N327" i="1" s="1"/>
  <c r="M214" i="1"/>
  <c r="N214" i="1" s="1"/>
  <c r="M151" i="1"/>
  <c r="N151" i="1" s="1"/>
  <c r="M266" i="1"/>
  <c r="N266" i="1" s="1"/>
  <c r="M205" i="1"/>
  <c r="N205" i="1" s="1"/>
  <c r="M289" i="1"/>
  <c r="N289" i="1" s="1"/>
  <c r="M210" i="1"/>
  <c r="N210" i="1" s="1"/>
  <c r="M193" i="1"/>
  <c r="N193" i="1" s="1"/>
  <c r="M228" i="1"/>
  <c r="N228" i="1" s="1"/>
  <c r="M134" i="1"/>
  <c r="N134" i="1" s="1"/>
  <c r="M105" i="1"/>
  <c r="N105" i="1" s="1"/>
  <c r="M55" i="1"/>
  <c r="N55" i="1" s="1"/>
  <c r="M226" i="1"/>
  <c r="N226" i="1" s="1"/>
  <c r="M77" i="1"/>
  <c r="N77" i="1" s="1"/>
  <c r="M76" i="1"/>
  <c r="N76" i="1" s="1"/>
  <c r="M217" i="1"/>
  <c r="N217" i="1" s="1"/>
  <c r="M195" i="1"/>
  <c r="N195" i="1" s="1"/>
  <c r="M218" i="1"/>
  <c r="N218" i="1" s="1"/>
  <c r="M272" i="1"/>
  <c r="N272" i="1" s="1"/>
  <c r="M41" i="1"/>
  <c r="N41" i="1" s="1"/>
  <c r="M294" i="1"/>
  <c r="N294" i="1" s="1"/>
  <c r="M21" i="1"/>
  <c r="N21" i="1" s="1"/>
  <c r="M70" i="1"/>
  <c r="N70" i="1" s="1"/>
  <c r="M85" i="1"/>
  <c r="N85" i="1" s="1"/>
  <c r="M97" i="1"/>
  <c r="N97" i="1" s="1"/>
  <c r="M270" i="1"/>
  <c r="M123" i="1"/>
  <c r="M124" i="1"/>
  <c r="M121" i="1"/>
  <c r="M96" i="1"/>
  <c r="M62" i="1"/>
  <c r="M209" i="1"/>
  <c r="M182" i="1"/>
  <c r="M53" i="1"/>
  <c r="M24" i="1"/>
  <c r="M305" i="1"/>
  <c r="M117" i="1"/>
  <c r="M104" i="1"/>
  <c r="M185" i="1"/>
  <c r="M238" i="1"/>
  <c r="M329" i="1"/>
  <c r="M144" i="1"/>
  <c r="M212" i="1"/>
  <c r="M229" i="1"/>
  <c r="M304" i="1"/>
  <c r="M58" i="1"/>
  <c r="M143" i="1"/>
  <c r="M310" i="1"/>
  <c r="M9" i="1"/>
  <c r="M331" i="1"/>
  <c r="M155" i="1"/>
  <c r="M243" i="1"/>
  <c r="M34" i="1"/>
  <c r="M14" i="1"/>
  <c r="M216" i="1"/>
  <c r="M168" i="1"/>
  <c r="M60" i="1"/>
  <c r="M89" i="1"/>
  <c r="M95" i="1"/>
  <c r="M236" i="1"/>
  <c r="M235" i="1"/>
  <c r="M71" i="1"/>
  <c r="M268" i="1"/>
  <c r="M164" i="1"/>
  <c r="M184" i="1"/>
  <c r="M46" i="1"/>
  <c r="M50" i="1"/>
  <c r="M64" i="1"/>
  <c r="M65" i="1"/>
  <c r="M208" i="1"/>
  <c r="M72" i="1"/>
  <c r="M130" i="1"/>
  <c r="M230" i="1"/>
  <c r="M258" i="1"/>
  <c r="M74" i="1"/>
  <c r="M40" i="1"/>
  <c r="M54" i="1"/>
  <c r="M51" i="1"/>
  <c r="M31" i="1"/>
  <c r="M183" i="1"/>
  <c r="M92" i="1"/>
  <c r="M138" i="1"/>
  <c r="M63" i="1"/>
  <c r="M173" i="1"/>
  <c r="M278" i="1"/>
  <c r="M220" i="1"/>
  <c r="M320" i="1"/>
  <c r="N320" i="1" s="1"/>
  <c r="M45" i="1"/>
  <c r="N45" i="1" s="1"/>
  <c r="M283" i="1"/>
  <c r="N283" i="1" s="1"/>
  <c r="M167" i="1"/>
  <c r="N167" i="1" s="1"/>
  <c r="M15" i="1"/>
  <c r="N15" i="1" s="1"/>
  <c r="M18" i="1"/>
  <c r="N18" i="1" s="1"/>
  <c r="M315" i="1"/>
  <c r="N315" i="1" s="1"/>
  <c r="M249" i="1"/>
  <c r="N249" i="1" s="1"/>
  <c r="M19" i="1"/>
  <c r="N19" i="1" s="1"/>
  <c r="M78" i="1"/>
  <c r="N78" i="1" s="1"/>
  <c r="M200" i="1"/>
  <c r="N200" i="1" s="1"/>
  <c r="M301" i="1"/>
  <c r="N301" i="1" s="1"/>
  <c r="M30" i="1"/>
  <c r="N30" i="1" s="1"/>
  <c r="M107" i="1"/>
  <c r="M204" i="1"/>
  <c r="M73" i="1"/>
  <c r="M110" i="1"/>
  <c r="M106" i="1"/>
  <c r="M29" i="1"/>
  <c r="M26" i="1"/>
  <c r="M142" i="1"/>
  <c r="M8" i="1"/>
  <c r="M306" i="1"/>
  <c r="M172" i="1"/>
  <c r="M241" i="1"/>
  <c r="M139" i="1"/>
  <c r="M263" i="1"/>
  <c r="M125" i="1"/>
  <c r="M101" i="1"/>
  <c r="M108" i="1"/>
  <c r="M298" i="1"/>
  <c r="M79" i="1"/>
  <c r="M179" i="1"/>
  <c r="M189" i="1"/>
  <c r="M244" i="1"/>
  <c r="M116" i="1"/>
  <c r="M227" i="1"/>
  <c r="M122" i="1"/>
  <c r="M321" i="1"/>
  <c r="M211" i="1"/>
  <c r="M232" i="1"/>
  <c r="M22" i="1"/>
  <c r="M140" i="1"/>
  <c r="M69" i="1"/>
  <c r="M252" i="1"/>
  <c r="M169" i="1"/>
  <c r="M136" i="1"/>
  <c r="M292" i="1"/>
  <c r="M317" i="1"/>
  <c r="M323" i="1"/>
  <c r="M196" i="1"/>
  <c r="M28" i="1"/>
  <c r="M27" i="1"/>
  <c r="M288" i="1"/>
  <c r="M42" i="1"/>
  <c r="M133" i="1"/>
  <c r="M295" i="1"/>
  <c r="M68" i="1"/>
  <c r="M52" i="1"/>
  <c r="M132" i="1"/>
  <c r="M156" i="1"/>
  <c r="M10" i="1"/>
  <c r="M11" i="1"/>
  <c r="M300" i="1"/>
  <c r="M99" i="1"/>
  <c r="M33" i="1"/>
  <c r="M170" i="1"/>
  <c r="M297" i="1"/>
  <c r="M181" i="1"/>
  <c r="M23" i="1"/>
  <c r="M59" i="1"/>
  <c r="M83" i="1"/>
  <c r="M82" i="1"/>
  <c r="M32" i="1"/>
  <c r="M153" i="1"/>
  <c r="M186" i="1"/>
  <c r="M284" i="1"/>
  <c r="M337" i="1"/>
  <c r="M6" i="1"/>
  <c r="M154" i="1"/>
  <c r="M248" i="1"/>
  <c r="M336" i="1"/>
  <c r="M207" i="1"/>
  <c r="M36" i="1"/>
  <c r="M276" i="1"/>
  <c r="M43" i="1"/>
  <c r="M265" i="1"/>
  <c r="M39" i="1"/>
  <c r="M296" i="1"/>
  <c r="M94" i="1"/>
  <c r="M330" i="1"/>
  <c r="M313" i="1"/>
  <c r="M312" i="1"/>
  <c r="M16" i="1"/>
  <c r="M17" i="1"/>
  <c r="M325" i="1"/>
  <c r="M219" i="1"/>
  <c r="M148" i="1"/>
  <c r="M115" i="1"/>
  <c r="M114" i="1"/>
  <c r="M314" i="1"/>
  <c r="M88" i="1"/>
  <c r="M137" i="1"/>
  <c r="M12" i="1"/>
  <c r="M25" i="1"/>
  <c r="M49" i="1"/>
  <c r="M190" i="1"/>
  <c r="M191" i="1"/>
  <c r="M192" i="1"/>
  <c r="M269" i="1"/>
  <c r="M180" i="1"/>
  <c r="M127" i="1"/>
  <c r="M102" i="1"/>
  <c r="M240" i="1"/>
  <c r="M291" i="1"/>
  <c r="M126" i="1"/>
  <c r="M5" i="1"/>
  <c r="M129" i="1"/>
  <c r="M118" i="1"/>
  <c r="M146" i="1"/>
  <c r="M145" i="1"/>
  <c r="M287" i="1"/>
  <c r="M267" i="1"/>
  <c r="M20" i="1"/>
  <c r="M158" i="1"/>
  <c r="M157" i="1"/>
  <c r="M128" i="1"/>
  <c r="M61" i="1"/>
  <c r="M282" i="1"/>
  <c r="M162" i="1"/>
  <c r="M340" i="1"/>
  <c r="N340" i="1" s="1"/>
  <c r="M178" i="1"/>
  <c r="N178" i="1" s="1"/>
  <c r="M215" i="1"/>
  <c r="N215" i="1" s="1"/>
  <c r="M251" i="1"/>
  <c r="N251" i="1" s="1"/>
  <c r="M222" i="1"/>
  <c r="N222" i="1" s="1"/>
  <c r="M120" i="1"/>
  <c r="N120" i="1" s="1"/>
  <c r="M47" i="1"/>
  <c r="N47" i="1" s="1"/>
  <c r="M319" i="1"/>
  <c r="N319" i="1" s="1"/>
  <c r="M80" i="1"/>
  <c r="N80" i="1" s="1"/>
  <c r="M206" i="1"/>
  <c r="M13" i="1"/>
  <c r="M38" i="1"/>
  <c r="N38" i="1" s="1"/>
  <c r="M242" i="1"/>
  <c r="N242" i="1" s="1"/>
  <c r="M224" i="1"/>
  <c r="N171" i="1" l="1"/>
  <c r="N224" i="1"/>
  <c r="N206" i="1"/>
  <c r="N282" i="1"/>
  <c r="N157" i="1"/>
  <c r="N88" i="1"/>
  <c r="N13" i="1"/>
  <c r="N20" i="1"/>
  <c r="N158" i="1"/>
  <c r="N267" i="1"/>
  <c r="N146" i="1"/>
  <c r="N118" i="1"/>
  <c r="N5" i="1"/>
  <c r="N291" i="1"/>
  <c r="N102" i="1"/>
  <c r="N180" i="1"/>
  <c r="N192" i="1"/>
  <c r="N190" i="1"/>
  <c r="N49" i="1"/>
  <c r="N61" i="1"/>
  <c r="N162" i="1"/>
  <c r="N128" i="1"/>
  <c r="N145" i="1"/>
  <c r="N129" i="1"/>
  <c r="N240" i="1"/>
  <c r="N269" i="1"/>
  <c r="N137" i="1"/>
  <c r="N115" i="1"/>
  <c r="N325" i="1"/>
  <c r="N312" i="1"/>
  <c r="N94" i="1"/>
  <c r="N207" i="1"/>
  <c r="N6" i="1"/>
  <c r="N153" i="1"/>
  <c r="N59" i="1"/>
  <c r="N297" i="1"/>
  <c r="N300" i="1"/>
  <c r="N132" i="1"/>
  <c r="N133" i="1"/>
  <c r="N27" i="1"/>
  <c r="N230" i="1"/>
  <c r="N216" i="1"/>
  <c r="N12" i="1"/>
  <c r="N114" i="1"/>
  <c r="N219" i="1"/>
  <c r="N265" i="1"/>
  <c r="N36" i="1"/>
  <c r="N154" i="1"/>
  <c r="N186" i="1"/>
  <c r="N83" i="1"/>
  <c r="N99" i="1"/>
  <c r="N156" i="1"/>
  <c r="N42" i="1"/>
  <c r="N28" i="1"/>
  <c r="N74" i="1"/>
  <c r="N50" i="1"/>
  <c r="N235" i="1"/>
  <c r="N168" i="1"/>
  <c r="N287" i="1"/>
  <c r="N126" i="1"/>
  <c r="N127" i="1"/>
  <c r="N191" i="1"/>
  <c r="N25" i="1"/>
  <c r="N314" i="1"/>
  <c r="N16" i="1"/>
  <c r="N330" i="1"/>
  <c r="N39" i="1"/>
  <c r="N276" i="1"/>
  <c r="N248" i="1"/>
  <c r="N284" i="1"/>
  <c r="N82" i="1"/>
  <c r="N181" i="1"/>
  <c r="N33" i="1"/>
  <c r="N10" i="1"/>
  <c r="N68" i="1"/>
  <c r="N288" i="1"/>
  <c r="N65" i="1"/>
  <c r="N89" i="1"/>
  <c r="N148" i="1"/>
  <c r="N17" i="1"/>
  <c r="N313" i="1"/>
  <c r="N296" i="1"/>
  <c r="N43" i="1"/>
  <c r="N336" i="1"/>
  <c r="N337" i="1"/>
  <c r="N32" i="1"/>
  <c r="N23" i="1"/>
  <c r="N170" i="1"/>
  <c r="N11" i="1"/>
  <c r="N52" i="1"/>
  <c r="N295" i="1"/>
  <c r="N72" i="1"/>
  <c r="N164" i="1"/>
  <c r="N34" i="1"/>
  <c r="N331" i="1"/>
  <c r="N310" i="1"/>
  <c r="N58" i="1"/>
  <c r="N229" i="1"/>
  <c r="N144" i="1"/>
  <c r="N238" i="1"/>
  <c r="N104" i="1"/>
  <c r="N305" i="1"/>
  <c r="N53" i="1"/>
  <c r="N209" i="1"/>
  <c r="N96" i="1"/>
  <c r="N124" i="1"/>
  <c r="N270" i="1"/>
  <c r="N35" i="1"/>
  <c r="N159" i="1"/>
  <c r="N131" i="1"/>
  <c r="N258" i="1"/>
  <c r="N130" i="1"/>
  <c r="N208" i="1"/>
  <c r="N64" i="1"/>
  <c r="N46" i="1"/>
  <c r="N184" i="1"/>
  <c r="N268" i="1"/>
  <c r="N71" i="1"/>
  <c r="N236" i="1"/>
  <c r="N95" i="1"/>
  <c r="N60" i="1"/>
  <c r="N14" i="1"/>
  <c r="N243" i="1"/>
  <c r="N155" i="1"/>
  <c r="N9" i="1"/>
  <c r="N143" i="1"/>
  <c r="N304" i="1"/>
  <c r="N212" i="1"/>
  <c r="N329" i="1"/>
  <c r="N185" i="1"/>
  <c r="N117" i="1"/>
  <c r="N24" i="1"/>
  <c r="N182" i="1"/>
  <c r="N62" i="1"/>
  <c r="N121" i="1"/>
  <c r="N123" i="1"/>
  <c r="N177" i="1"/>
  <c r="N87" i="1"/>
  <c r="N196" i="1"/>
  <c r="N323" i="1"/>
  <c r="N317" i="1"/>
  <c r="N292" i="1"/>
  <c r="N136" i="1"/>
  <c r="N169" i="1"/>
  <c r="N252" i="1"/>
  <c r="N69" i="1"/>
  <c r="N140" i="1"/>
  <c r="N22" i="1"/>
  <c r="N232" i="1"/>
  <c r="N211" i="1"/>
  <c r="N321" i="1"/>
  <c r="N122" i="1"/>
  <c r="N227" i="1"/>
  <c r="N116" i="1"/>
  <c r="N244" i="1"/>
  <c r="N189" i="1"/>
  <c r="N179" i="1"/>
  <c r="N79" i="1"/>
  <c r="N298" i="1"/>
  <c r="N108" i="1"/>
  <c r="N101" i="1"/>
  <c r="N125" i="1"/>
  <c r="N263" i="1"/>
  <c r="N139" i="1"/>
  <c r="N241" i="1"/>
  <c r="N172" i="1"/>
  <c r="N306" i="1"/>
  <c r="N8" i="1"/>
  <c r="N142" i="1"/>
  <c r="N26" i="1"/>
  <c r="N29" i="1"/>
  <c r="N106" i="1"/>
  <c r="N110" i="1"/>
  <c r="N73" i="1"/>
  <c r="N204" i="1"/>
  <c r="N107" i="1"/>
  <c r="N220" i="1"/>
  <c r="N278" i="1"/>
  <c r="N173" i="1"/>
  <c r="N63" i="1"/>
  <c r="N138" i="1"/>
  <c r="N92" i="1"/>
  <c r="N183" i="1"/>
  <c r="N31" i="1"/>
  <c r="N51" i="1"/>
  <c r="N54" i="1"/>
  <c r="N40" i="1"/>
  <c r="N255" i="1"/>
  <c r="N279" i="1"/>
  <c r="N111" i="1"/>
  <c r="N285" i="1"/>
  <c r="N112" i="1"/>
  <c r="N271" i="1"/>
  <c r="N86" i="1"/>
  <c r="N299" i="1"/>
  <c r="N57" i="1"/>
  <c r="N203" i="1"/>
  <c r="N149" i="1"/>
  <c r="N199" i="1"/>
  <c r="N113" i="1"/>
  <c r="N160" i="1"/>
  <c r="N281" i="1"/>
  <c r="N280" i="1"/>
  <c r="N7" i="1"/>
  <c r="N274" i="1"/>
  <c r="N225" i="1"/>
  <c r="N187" i="1"/>
  <c r="N328" i="1"/>
  <c r="N91" i="1"/>
  <c r="N250" i="1"/>
</calcChain>
</file>

<file path=xl/sharedStrings.xml><?xml version="1.0" encoding="utf-8"?>
<sst xmlns="http://schemas.openxmlformats.org/spreadsheetml/2006/main" count="1024" uniqueCount="658">
  <si>
    <t>予定数量</t>
    <rPh sb="0" eb="2">
      <t>ヨテイ</t>
    </rPh>
    <rPh sb="2" eb="4">
      <t>スウリョウ</t>
    </rPh>
    <phoneticPr fontId="9"/>
  </si>
  <si>
    <t>合計</t>
    <rPh sb="0" eb="2">
      <t>ゴウケイ</t>
    </rPh>
    <phoneticPr fontId="9"/>
  </si>
  <si>
    <t>江差</t>
    <rPh sb="0" eb="2">
      <t>エサシ</t>
    </rPh>
    <phoneticPr fontId="9"/>
  </si>
  <si>
    <t>羽幌</t>
    <rPh sb="0" eb="2">
      <t>ハボロ</t>
    </rPh>
    <phoneticPr fontId="9"/>
  </si>
  <si>
    <t>Ｎｏ</t>
    <phoneticPr fontId="4"/>
  </si>
  <si>
    <t>JANコード</t>
    <phoneticPr fontId="4"/>
  </si>
  <si>
    <t>メーカー名</t>
    <rPh sb="4" eb="5">
      <t>メイ</t>
    </rPh>
    <phoneticPr fontId="4"/>
  </si>
  <si>
    <t>商品名</t>
    <phoneticPr fontId="4"/>
  </si>
  <si>
    <t>緑ヶ丘</t>
    <rPh sb="0" eb="3">
      <t>ミドリガオカ</t>
    </rPh>
    <phoneticPr fontId="9"/>
  </si>
  <si>
    <t>向陽ヶ丘</t>
    <rPh sb="0" eb="4">
      <t>コウヨウガオカ</t>
    </rPh>
    <phoneticPr fontId="9"/>
  </si>
  <si>
    <t>コドモックル</t>
    <phoneticPr fontId="9"/>
  </si>
  <si>
    <t>②予定数量</t>
    <rPh sb="1" eb="3">
      <t>ヨテイ</t>
    </rPh>
    <rPh sb="3" eb="5">
      <t>スウリョウ</t>
    </rPh>
    <phoneticPr fontId="9"/>
  </si>
  <si>
    <t>③包装薬価計
(①×②)</t>
    <rPh sb="1" eb="3">
      <t>ホウソウ</t>
    </rPh>
    <rPh sb="3" eb="5">
      <t>ヤッカ</t>
    </rPh>
    <rPh sb="5" eb="6">
      <t>ケイ</t>
    </rPh>
    <phoneticPr fontId="4"/>
  </si>
  <si>
    <t>規格・容量</t>
  </si>
  <si>
    <t>岩城製薬</t>
  </si>
  <si>
    <t>デルモゾールＧローション</t>
  </si>
  <si>
    <t>100ＭＬ(10ＭＬ×10)</t>
  </si>
  <si>
    <t>ピコスルファートナトリウム内用液０．７５％「イワキ」</t>
  </si>
  <si>
    <t>エーザイ</t>
  </si>
  <si>
    <t>100錠(10錠×10)</t>
  </si>
  <si>
    <t>フィコンパ細粒１％</t>
  </si>
  <si>
    <t>100Ｇ(100Ｇ×1)</t>
  </si>
  <si>
    <t>デエビゴ錠２．５ｍｇ</t>
  </si>
  <si>
    <t>デエビゴ錠５ｍｇ</t>
  </si>
  <si>
    <t>デエビゴ錠１０ｍｇ</t>
  </si>
  <si>
    <t>ヒュミラ皮下注４０ｍｇペン０．４ｍＬ</t>
  </si>
  <si>
    <t>1キット(1キット×1)</t>
  </si>
  <si>
    <t>大塚製薬</t>
  </si>
  <si>
    <t>生食注シリンジ「オーツカ」１０ｍＬ</t>
  </si>
  <si>
    <t>10筒(1筒×10)</t>
  </si>
  <si>
    <t>大塚蒸留水</t>
  </si>
  <si>
    <t>50管(1管×50)</t>
  </si>
  <si>
    <t>大塚糖液５％</t>
  </si>
  <si>
    <t>10瓶(1瓶×10)</t>
  </si>
  <si>
    <t>大塚生食注</t>
  </si>
  <si>
    <t>大塚糖液２０％</t>
  </si>
  <si>
    <t>20袋(1袋×20)</t>
  </si>
  <si>
    <t>エルカルチンＦＦ内用液１０％</t>
  </si>
  <si>
    <t>100ＭＬ(100ＭＬ×1)</t>
  </si>
  <si>
    <t>エルカルチンＦＦ静注１０００ｍｇシリンジ</t>
  </si>
  <si>
    <t>20瓶(1瓶×20)</t>
  </si>
  <si>
    <t>フィジオ１４０輸液</t>
  </si>
  <si>
    <t>ビーフリード輸液</t>
  </si>
  <si>
    <t>20キット(1キット×20)</t>
  </si>
  <si>
    <t>ラクテックＧ輸液</t>
  </si>
  <si>
    <t>ヘパリンＮａロック用１０単位／ｍＬシリンジ「オーツカ」１０ｍＬ</t>
  </si>
  <si>
    <t>イントラリポス輸液２０％</t>
  </si>
  <si>
    <t>10袋(1袋×10)</t>
  </si>
  <si>
    <t>セファゾリンＮａ点滴静注用１ｇバッグ「オーツカ」</t>
  </si>
  <si>
    <t>レバミピド錠１００ｍｇ「オーツカ」</t>
  </si>
  <si>
    <t>大塚食塩注１０％</t>
  </si>
  <si>
    <t>ラクテック注</t>
  </si>
  <si>
    <t>ニュープロパッチ４．５ｍｇ</t>
  </si>
  <si>
    <t>ラコールＮＦ配合経腸用半固形剤</t>
  </si>
  <si>
    <t>5400Ｇ(300Ｇ×18)</t>
  </si>
  <si>
    <t>エビリファイ持続性水懸筋注用４００ｍｇ</t>
  </si>
  <si>
    <t>1瓶(1瓶×1)</t>
  </si>
  <si>
    <t>エビリファイ持続性水懸筋注用３００ｍｇシリンジ</t>
  </si>
  <si>
    <t>エビリファイ持続性水懸筋注用４００ｍｇシリンジ</t>
  </si>
  <si>
    <t>大塚糖液５０％</t>
  </si>
  <si>
    <t>レキサルティＯＤ錠１ｍｇ</t>
  </si>
  <si>
    <t>レキサルティＯＤ錠２ｍｇ</t>
  </si>
  <si>
    <t>ラコールＮＦ配合経腸用液</t>
  </si>
  <si>
    <t>小野薬品工業</t>
  </si>
  <si>
    <t>パーサビブ静注透析用シリンジ２．５ｍｇ</t>
  </si>
  <si>
    <t>パーサビブ静注透析用シリンジ５ｍｇ</t>
  </si>
  <si>
    <t>パーサビブ静注透析用シリンジ１０ｍｇ</t>
  </si>
  <si>
    <t>科研製薬</t>
  </si>
  <si>
    <t>フィブラストスプレー５００</t>
  </si>
  <si>
    <t>エブランチルカプセル１５ｍｇ</t>
  </si>
  <si>
    <t>ロピオン静注５０ｍｇ</t>
  </si>
  <si>
    <t>10管(1管×10)</t>
  </si>
  <si>
    <t>プロナーゼＭＳ</t>
  </si>
  <si>
    <t>協和キリン</t>
  </si>
  <si>
    <t>デパケン細粒４０％</t>
  </si>
  <si>
    <t>ジーラスタ皮下注３．６ｍｇ</t>
  </si>
  <si>
    <t>クリースビータ皮下注２０ｍｇ</t>
  </si>
  <si>
    <t>クリースビータ皮下注３０ｍｇ</t>
  </si>
  <si>
    <t>共和薬品工業</t>
  </si>
  <si>
    <t>トラゾドン塩酸塩錠２５ｍｇ「アメル」</t>
  </si>
  <si>
    <t>ビペリデン塩酸塩錠１ｍｇ「アメル」</t>
  </si>
  <si>
    <t>沢井製薬</t>
  </si>
  <si>
    <t>イバンドロン酸静注１ｍｇシリンジ「サワイ」</t>
  </si>
  <si>
    <t>1000錠(1000錠×1)</t>
  </si>
  <si>
    <t>カルボシステイン錠２５０ｍｇ「サワイ」</t>
  </si>
  <si>
    <t>テリパラチド皮下注用５６．５μｇ「サワイ」</t>
  </si>
  <si>
    <t>第一三共</t>
  </si>
  <si>
    <t>ランマーク皮下注１２０ｍｇ</t>
  </si>
  <si>
    <t>プラリア皮下注６０ｍｇシリンジ</t>
  </si>
  <si>
    <t>オムニパーク３００注シリンジ１５０ｍＬ</t>
  </si>
  <si>
    <t>5筒(1筒×5)</t>
  </si>
  <si>
    <t>リクシアナＯＤ錠６０ｍｇ</t>
  </si>
  <si>
    <t>ビムパット錠１００ｍｇ</t>
  </si>
  <si>
    <t>シロドシンＯＤ錠４ｍｇ「ＤＳＥＰ」</t>
  </si>
  <si>
    <t>ギャバロン髄注０．２％</t>
  </si>
  <si>
    <t>1管(1管×1)</t>
  </si>
  <si>
    <t>ギャバロン髄注０．０５％</t>
  </si>
  <si>
    <t>ハンプ注射用１０００</t>
  </si>
  <si>
    <t>レミフェンタニル静注用２ｍｇ「第一三共」</t>
  </si>
  <si>
    <t>5瓶(1瓶×5)</t>
  </si>
  <si>
    <t>塩野義製薬</t>
  </si>
  <si>
    <t>水溶性プレドニン１０ｍｇ</t>
  </si>
  <si>
    <t>ケフラール細粒小児用１００ｍｇ</t>
  </si>
  <si>
    <t>フルマリン静注用０．５ｇ</t>
  </si>
  <si>
    <t>5管(1管×5)</t>
  </si>
  <si>
    <t>インチュニブ錠１ｍｇ</t>
  </si>
  <si>
    <t>インチュニブ錠３ｍｇ</t>
  </si>
  <si>
    <t>ビバンセカプセル３０ｍｇ</t>
  </si>
  <si>
    <t>ファイザー</t>
  </si>
  <si>
    <t>プレセデックス静注液２００μｇ／５０ｍＬシリンジ「ファイザー」</t>
  </si>
  <si>
    <t>エリキュース錠２．５ｍｇ</t>
  </si>
  <si>
    <t>エヌジェンラ皮下注６０ｍｇペン</t>
  </si>
  <si>
    <t>ジスロマック点滴静注用５００ｍｇ</t>
  </si>
  <si>
    <t>ジェノトロピンゴークイック注用５．３ｍｇ</t>
  </si>
  <si>
    <t>ジェノトロピンゴークイック注用１２ｍｇ</t>
  </si>
  <si>
    <t>ソル・メドロール静注用４０ｍｇ</t>
  </si>
  <si>
    <t>住友ファーマ</t>
  </si>
  <si>
    <t>ブロナンセリン錠８ｍｇ「ＤＳＰＢ」</t>
  </si>
  <si>
    <t>ラツーダ錠４０ｍｇ</t>
  </si>
  <si>
    <t>エクセグラン散２０％</t>
  </si>
  <si>
    <t>ハロマンス注５０ｍｇ</t>
  </si>
  <si>
    <t>ハロマンス注１００ｍｇ</t>
  </si>
  <si>
    <t>メトグルコ錠２５０ｍｇ</t>
  </si>
  <si>
    <t>高田製薬</t>
  </si>
  <si>
    <t>ミルリノン注１０ｍｇ「タカタ」</t>
  </si>
  <si>
    <t>プランルカストＤＳ１０％「タカタ」</t>
  </si>
  <si>
    <t>武田薬品工業</t>
  </si>
  <si>
    <t>レベスティブ皮下注用３．８ｍｇ</t>
  </si>
  <si>
    <t>リプレガル点滴静注用３．５ｍｇ</t>
  </si>
  <si>
    <t>ロゼレム錠８ｍｇ</t>
  </si>
  <si>
    <t>献血グロベニン－Ｉ静注用２５００ｍｇ</t>
  </si>
  <si>
    <t>タケキャブ錠１０ｍｇ</t>
  </si>
  <si>
    <t>リュープリン注射用１．８８ｍｇ</t>
  </si>
  <si>
    <t>リュープリンＰＲＯ注射用キット２２．５ｍｇ</t>
  </si>
  <si>
    <t>ブロムヘキシン塩酸塩吸入液０．２％「タイヨー」</t>
  </si>
  <si>
    <t>45ＭＬ(45ＭＬ×1)</t>
  </si>
  <si>
    <t>30管(1管×30)</t>
  </si>
  <si>
    <t>田辺三菱製薬</t>
  </si>
  <si>
    <t>フルデカシン筋注２５ｍｇ</t>
  </si>
  <si>
    <t>シンポニー皮下注５０ｍｇオートインジェクター</t>
  </si>
  <si>
    <t>ゲーベンクリーム１％</t>
  </si>
  <si>
    <t>リスペリドン内用液１ｍｇ／ｍＬ「ヨシトミ」</t>
  </si>
  <si>
    <t>沈降破傷風トキソイド「生研」</t>
  </si>
  <si>
    <t>サーファクテン気管注入用１２０ｍｇ</t>
  </si>
  <si>
    <t>デノシン点滴静注用５００ｍｇ</t>
  </si>
  <si>
    <t>ネオビタカイン注シリンジ５ｍＬ</t>
  </si>
  <si>
    <t>中外製薬</t>
  </si>
  <si>
    <t>ミルセラ注シリンジ２５μｇ</t>
  </si>
  <si>
    <t>ミルセラ注シリンジ５０μｇ</t>
  </si>
  <si>
    <t>ミルセラ注シリンジ１００μｇ</t>
  </si>
  <si>
    <t>ミルセラ注シリンジ１５０μｇ</t>
  </si>
  <si>
    <t>プルモザイム吸入液２．５ｍｇ</t>
  </si>
  <si>
    <t>ヘムライブラ皮下注９０ｍｇ</t>
  </si>
  <si>
    <t>ツムラ</t>
  </si>
  <si>
    <t>旭化成ファーマ</t>
  </si>
  <si>
    <t>リクラスト点滴静注液５ｍｇ</t>
  </si>
  <si>
    <t>東和薬品</t>
  </si>
  <si>
    <t>レボカルニチンＦＦ静注１０００ｍｇシリンジ「トーワ」</t>
  </si>
  <si>
    <t>日本化薬</t>
  </si>
  <si>
    <t>インフリキシマブＢＳ点滴静注用１００ｍｇ「ＮＫ」</t>
  </si>
  <si>
    <t>ラクツロースシロップ６５％「タカタ」</t>
  </si>
  <si>
    <t>500ＭＬ(500ＭＬ×1)</t>
  </si>
  <si>
    <t>日本新薬</t>
  </si>
  <si>
    <t>60錠(10錠×6)</t>
  </si>
  <si>
    <t>ウプトラビ錠０．２ｍｇ</t>
  </si>
  <si>
    <t>30錠(10錠×3)</t>
  </si>
  <si>
    <t>ＭＳＤ</t>
  </si>
  <si>
    <t>ブリディオン静注２００ｍｇ</t>
  </si>
  <si>
    <t>光製薬</t>
  </si>
  <si>
    <t>生理食塩液「ヒカリ」</t>
  </si>
  <si>
    <t>久光製薬</t>
  </si>
  <si>
    <t>エスクレ注腸用キット「５００」</t>
  </si>
  <si>
    <t>ニプロ</t>
  </si>
  <si>
    <t>エソメプラゾールカプセル２０ｍｇ「ニプロ」</t>
  </si>
  <si>
    <t>セフメタゾールＮａ静注用１ｇ「ＮＰ」</t>
  </si>
  <si>
    <t>生食溶解液キットＨ</t>
  </si>
  <si>
    <t>藤本製薬</t>
  </si>
  <si>
    <t>アセレンド注１００μｇ</t>
  </si>
  <si>
    <t>扶桑薬品工業</t>
  </si>
  <si>
    <t>プレアミン－Ｐ注射液</t>
  </si>
  <si>
    <t>マキサカルシトール静注透析用シリンジ２．５μｇ「イセイ」</t>
  </si>
  <si>
    <t>マキサカルシトール静注透析用シリンジ５μｇ「イセイ」</t>
  </si>
  <si>
    <t>ミオテクター冠血管注</t>
  </si>
  <si>
    <t>10組(1組×10)</t>
  </si>
  <si>
    <t>注射用水「フソー」</t>
  </si>
  <si>
    <t>注射用水ＰＬ「フソー」</t>
  </si>
  <si>
    <t>注射用水バッグ「フソー」</t>
  </si>
  <si>
    <t>サノフィ</t>
  </si>
  <si>
    <t>クラフォラン注射用０．５ｇ</t>
  </si>
  <si>
    <t>丸石製薬</t>
  </si>
  <si>
    <t>ホリゾン錠５ｍｇ</t>
  </si>
  <si>
    <t>オンダンセトロン注４ｍｇシリンジ「マルイシ」</t>
  </si>
  <si>
    <t>セボフルラン吸入麻酔液「ニッコー」</t>
  </si>
  <si>
    <t>250ＭＬ(250ＭＬ×1)</t>
  </si>
  <si>
    <t>プロポフォール静注１％２０ｍＬ「マルイシ」</t>
  </si>
  <si>
    <t>ロクロニウム臭化物静注液５０ｍｇ／５．０ｍＬ「マルイシ」</t>
  </si>
  <si>
    <t>Ｍｅｉｊｉ Ｓｅｉｋａ ファルマ</t>
  </si>
  <si>
    <t>バンコマイシン塩酸塩点滴静注用０．５ｇ「明治」</t>
  </si>
  <si>
    <t>アムロジピンＯＤ錠２．５ｍｇ「明治」</t>
  </si>
  <si>
    <t>タゾピペ配合静注用２．２５「明治」</t>
  </si>
  <si>
    <t>タゾピペ配合静注用４．５「明治」</t>
  </si>
  <si>
    <t>スルバシリン静注用０．７５ｇ</t>
  </si>
  <si>
    <t>スルバシリン静注用１．５ｇ</t>
  </si>
  <si>
    <t>シクレスト舌下錠１０ｍｇ</t>
  </si>
  <si>
    <t>メロペネム点滴静注用０．５ｇ「明治」</t>
  </si>
  <si>
    <t>持田製薬</t>
  </si>
  <si>
    <t>プロタミン硫酸塩静注１００ｍｇ「モチダ」</t>
  </si>
  <si>
    <t>ヘパリンＮａ注５千単位／５ｍＬ「モチダ」</t>
  </si>
  <si>
    <t>アステラス製薬</t>
  </si>
  <si>
    <t>ゴナックス皮下注用８０ｍｇ</t>
  </si>
  <si>
    <t>リンゼス錠０．２５ｍｇ</t>
  </si>
  <si>
    <t>イベニティ皮下注１０５ｍｇシリンジ</t>
  </si>
  <si>
    <t>祐徳薬品工業</t>
  </si>
  <si>
    <t>グラクソ・スミスクライン</t>
  </si>
  <si>
    <t>オーグメンチン配合錠２５０ＲＳ</t>
  </si>
  <si>
    <t>ボトックス注用５０単位</t>
  </si>
  <si>
    <t>ボトックス注用１００単位</t>
  </si>
  <si>
    <t>ラミクタール錠２５ｍｇ</t>
  </si>
  <si>
    <t>レルベア２００エリプタ３０吸入用</t>
  </si>
  <si>
    <t>アルフレッサファーマ</t>
  </si>
  <si>
    <t>トリクロリールシロップ１０％</t>
  </si>
  <si>
    <t>ミダフレッサ静注０．１％</t>
  </si>
  <si>
    <t>ノルアドリナリン注１ｍｇ</t>
  </si>
  <si>
    <t>ギャバロン錠５ｍｇ</t>
  </si>
  <si>
    <t>ビタメジン静注用</t>
  </si>
  <si>
    <t>ケナコルト－Ａ筋注用関節腔内用水懸注４０ｍｇ／１ｍＬ</t>
  </si>
  <si>
    <t>オレンシア点滴静注用２５０ｍｇ</t>
  </si>
  <si>
    <t>健栄製薬</t>
  </si>
  <si>
    <t>酸化マグネシウム細粒８３％「ケンエー」</t>
  </si>
  <si>
    <t>酸化マグネシウム錠２５０ｍｇ「ケンエー」</t>
  </si>
  <si>
    <t>消毒用エタノール液ＩＰ</t>
  </si>
  <si>
    <t>グリセリン浣腸液５０％「ケンエー」</t>
  </si>
  <si>
    <t>大正製薬</t>
  </si>
  <si>
    <t>パルクス注１０μｇ</t>
  </si>
  <si>
    <t>佐藤製薬</t>
  </si>
  <si>
    <t>エムラクリーム</t>
  </si>
  <si>
    <t>バイエル薬品</t>
  </si>
  <si>
    <t>バイアスピリン錠１００ｍｇ</t>
  </si>
  <si>
    <t>ガストログラフイン経口・注腸用</t>
  </si>
  <si>
    <t>イオプロミド３００注シリンジ１００ｍＬ「ＢＹＬ」</t>
  </si>
  <si>
    <t>イオプロミド３７０注シリンジ１００ｍＬ「ＢＹＬ」</t>
  </si>
  <si>
    <t>テルモ</t>
  </si>
  <si>
    <t>アセリオ静注液１０００ｍｇバッグ</t>
  </si>
  <si>
    <t>カーミパック生理食塩液Ｌ</t>
  </si>
  <si>
    <t>ソルデム１輸液</t>
  </si>
  <si>
    <t>ソルデム３Ａ輸液</t>
  </si>
  <si>
    <t>ソルデム３ＡＧ輸液</t>
  </si>
  <si>
    <t>アドレナリン注０．１％シリンジ「テルモ」</t>
  </si>
  <si>
    <t>ヘパフラッシュ１０単位／ｍＬシリンジ１０ｍＬ</t>
  </si>
  <si>
    <t>日医工</t>
  </si>
  <si>
    <t>フェジン静注４０ｍｇ</t>
  </si>
  <si>
    <t>イソゾール注射用０．５ｇ</t>
  </si>
  <si>
    <t>注射用フサン５０</t>
  </si>
  <si>
    <t>セフメタゾールナトリウム静注用０．５ｇ「日医工」</t>
  </si>
  <si>
    <t>セフトリアキソンナトリウム静注用１ｇ「日医工」</t>
  </si>
  <si>
    <t>ヘパリン類似物質クリーム０．３％「日医工」</t>
  </si>
  <si>
    <t>白色ワセリン「日医工」</t>
  </si>
  <si>
    <t>大原薬品工業</t>
  </si>
  <si>
    <t>ユニツキシン点滴静注１７．５ｍｇ／５ｍＬ</t>
  </si>
  <si>
    <t>トラゼンタ錠５ｍｇ</t>
  </si>
  <si>
    <t>富士製薬工業</t>
  </si>
  <si>
    <t>ガバペン錠２００ｍｇ</t>
  </si>
  <si>
    <t>デキサート注射液６．６ｍｇ</t>
  </si>
  <si>
    <t>ゲンタマイシン硫酸塩軟膏０．１％「Ｆ」</t>
  </si>
  <si>
    <t>オスバン消毒液０．０２５％</t>
  </si>
  <si>
    <t>エンシュア・Ｈ</t>
  </si>
  <si>
    <t>クロザリル錠１００ｍｇ</t>
  </si>
  <si>
    <t>ゾレア皮下注１５０ｍｇシリンジ</t>
  </si>
  <si>
    <t>サブパック血液ろ過用補充液－Ｂｉ</t>
  </si>
  <si>
    <t>5キット(1キット×5)</t>
  </si>
  <si>
    <t>ヘパリンＮａ透析用５００単位／ｍＬシリンジ１０ｍＬ「ＮＰ」</t>
  </si>
  <si>
    <t>リドカインテープ１８ｍｇ「ＮＰ」</t>
  </si>
  <si>
    <t>陽進堂</t>
  </si>
  <si>
    <t>ピーエヌツイン－２号輸液</t>
  </si>
  <si>
    <t>7キット(1キット×7)</t>
  </si>
  <si>
    <t>カーボスター透析剤・Ｌ</t>
  </si>
  <si>
    <t>リハビックス－Ｋ２号輸液</t>
  </si>
  <si>
    <t>ヘパリンナトリウム注Ｎ５千単位／５ｍＬ「ＡＹ」</t>
  </si>
  <si>
    <t>ソリタ－Ｔ配合顆粒３号</t>
  </si>
  <si>
    <t>100包(1包×100)</t>
  </si>
  <si>
    <t>マルタミン注射用</t>
  </si>
  <si>
    <t>ケミックス</t>
  </si>
  <si>
    <t>生食注２０ｍＬ「ＣＭＸ」</t>
  </si>
  <si>
    <t>サンド</t>
  </si>
  <si>
    <t>アナペイン注２ｍｇ／ｍＬ</t>
  </si>
  <si>
    <t>キシロカインゼリー２％</t>
  </si>
  <si>
    <t>アナペイン注７．５ｍｇ／ｍＬ</t>
  </si>
  <si>
    <t>キシロカイン注射液「１％」エピレナミン（１：１００，０００）含有</t>
  </si>
  <si>
    <t>ノボ ノルディスク ファーマ</t>
  </si>
  <si>
    <t>ノルディトロピン　フレックスプロ注１０ｍｇ</t>
  </si>
  <si>
    <t>トレシーバ注　フレックスタッチ</t>
  </si>
  <si>
    <t>アストラゼネカ</t>
  </si>
  <si>
    <t>ゾラデックスＬＡ１０．８ｍｇデポ</t>
  </si>
  <si>
    <t>パルミコート吸入液０．５ｍｇ</t>
  </si>
  <si>
    <t>ファセンラ皮下注３０ｍｇシリンジ</t>
  </si>
  <si>
    <t>シムビコートタービュヘイラー６０吸入</t>
  </si>
  <si>
    <t>シナジス筋注液５０ｍｇ</t>
  </si>
  <si>
    <t>シナジス筋注液１００ｍｇ</t>
  </si>
  <si>
    <t>日機装</t>
  </si>
  <si>
    <t>Ｄドライ透析剤２．５Ｓ</t>
  </si>
  <si>
    <t>ヤンセンファーマ</t>
  </si>
  <si>
    <t>インヴェガ錠６ｍｇ</t>
  </si>
  <si>
    <t>ゼプリオン水懸筋注５０ｍｇシリンジ</t>
  </si>
  <si>
    <t>ゼプリオン水懸筋注７５ｍｇシリンジ</t>
  </si>
  <si>
    <t>ゼプリオン水懸筋注１００ｍｇシリンジ</t>
  </si>
  <si>
    <t>ゼプリオン水懸筋注１５０ｍｇシリンジ</t>
  </si>
  <si>
    <t>ゼプリオンＴＲＩ水懸筋注２６３ｍｇシリンジ</t>
  </si>
  <si>
    <t>ゼプリオンＴＲＩ水懸筋注５２５ｍｇシリンジ</t>
  </si>
  <si>
    <t>ジスバルカプセル４０ｍｇ</t>
  </si>
  <si>
    <t>アルチバ静注用２ｍｇ</t>
  </si>
  <si>
    <t>コンサータ錠１８ｍｇ</t>
  </si>
  <si>
    <t>コンサータ錠２７ｍｇ</t>
  </si>
  <si>
    <t>ＥＡファーマ</t>
  </si>
  <si>
    <t>グーフィス錠５ｍｇ</t>
  </si>
  <si>
    <t>モビプレップ配合内用剤</t>
  </si>
  <si>
    <t>モビコール配合内用剤ＬＤ</t>
  </si>
  <si>
    <t>ユーシービージャパン</t>
  </si>
  <si>
    <t>6瓶(1瓶×6)</t>
  </si>
  <si>
    <t>イーケプラドライシロップ５０％</t>
  </si>
  <si>
    <t>ＣＳＬベーリング</t>
  </si>
  <si>
    <t>アルブミナー２５％静注１２．５ｇ／５０ｍＬ</t>
  </si>
  <si>
    <t>ハイゼントラ２０％皮下注４ｇ／２０ｍＬ</t>
  </si>
  <si>
    <t>タコシール組織接着用シート</t>
  </si>
  <si>
    <t>1枚(1枚×1)</t>
  </si>
  <si>
    <t>トラクリア錠６２．５ｍｇ</t>
  </si>
  <si>
    <t>オプスミット錠１０ｍｇ</t>
  </si>
  <si>
    <t>30錠(15錠×2)</t>
  </si>
  <si>
    <t>興和</t>
  </si>
  <si>
    <t>ネオシネジンコーワ注１ｍｇ</t>
  </si>
  <si>
    <t>セレニカＲ顆粒４０％</t>
  </si>
  <si>
    <t>日本ジェネリック</t>
  </si>
  <si>
    <t>ケトコナゾールクリーム２％「ＪＧ」</t>
  </si>
  <si>
    <t>ニプロＥＳファーマ</t>
  </si>
  <si>
    <t>アスパラカリウム注１０ｍＥｑ</t>
  </si>
  <si>
    <t>ノーベルファーマ</t>
  </si>
  <si>
    <t>ノーベルバール静注用２５０ｍｇ</t>
  </si>
  <si>
    <t>ホストイン静注７５０ｍｇ</t>
  </si>
  <si>
    <t>メラトベル顆粒小児用０．２％</t>
  </si>
  <si>
    <t>日本血液製剤機構</t>
  </si>
  <si>
    <t>ノイアート静注用５００単位</t>
  </si>
  <si>
    <t>ボルヒール組織接着用</t>
  </si>
  <si>
    <t>1組(1組×1)</t>
  </si>
  <si>
    <t>献血ヴェノグロブリンＩＨ１０％静注２．５ｇ／２５ｍＬ</t>
  </si>
  <si>
    <t>献血ヴェノグロブリンＩＨ１０％静注５ｇ／５０ｍＬ</t>
  </si>
  <si>
    <t>献血アルブミン５％静注５ｇ／１００ｍＬ「ＪＢ」</t>
  </si>
  <si>
    <t>献血アルブミン２０％静注４ｇ／２０ｍＬ「ＪＢ」</t>
  </si>
  <si>
    <t>ハプトグロビン静注２０００単位「ＪＢ」</t>
  </si>
  <si>
    <t>アミティーザカプセル２４μｇ</t>
  </si>
  <si>
    <t>フェンタニル注射液０．１ｍｇ「テルモ」</t>
  </si>
  <si>
    <t>あゆみ製薬</t>
  </si>
  <si>
    <t>カロナール錠２００</t>
  </si>
  <si>
    <t>ヴィアトリス製薬</t>
  </si>
  <si>
    <t>レバチオ錠２０ｍｇ</t>
  </si>
  <si>
    <t>90錠(15錠×6)</t>
  </si>
  <si>
    <t>レバチオ懸濁用ドライシロップ９００ｍｇ</t>
  </si>
  <si>
    <t>90ＭＬ(90ＭＬ×1)</t>
  </si>
  <si>
    <t>プレガバリンＯＤ錠２５ｍｇ「ファイザー」</t>
  </si>
  <si>
    <t>ＬＴＬファーマ</t>
  </si>
  <si>
    <t>ガスター注射液２０ｍｇ</t>
  </si>
  <si>
    <t>ＧＥヘルスケアファーマ</t>
  </si>
  <si>
    <t>オムニパーク３００注シリンジ８０ｍＬ</t>
  </si>
  <si>
    <t>オムニパーク３５０注シリンジ１００ｍＬ</t>
  </si>
  <si>
    <t>２．５ｍｇ／錠　ＰＴＰ　１０錠×１０</t>
  </si>
  <si>
    <t>５ｍｇ／錠　ＰＴＰ　１０錠×１０</t>
  </si>
  <si>
    <t>１０ｍｇ／錠　ＰＴＰ　１０錠×１０</t>
  </si>
  <si>
    <t>２０ｍＬ×５０管</t>
  </si>
  <si>
    <t>５００ｍＬ１袋×２０袋</t>
  </si>
  <si>
    <t>５ｍＬ１筒×１０筒　（ルアースリップタイプ）</t>
  </si>
  <si>
    <t>１ｇ×１０キット　１００ｍＬ（溶）付</t>
  </si>
  <si>
    <t>１００ｍＬ１キット×１０キット　（プラボトル）</t>
  </si>
  <si>
    <t>１００ｍｇ／錠　バラ　５００錠×１瓶</t>
  </si>
  <si>
    <t>１０ｍＬ１筒×１０筒　（ルアースリップタイプ）</t>
  </si>
  <si>
    <t>５００ｍＬ×２０袋</t>
  </si>
  <si>
    <t>４．５ｍｇ１枚×２８袋　（３．２ｃｍ×３．２ｃｍ）</t>
  </si>
  <si>
    <t>４００ｍｇ１瓶（懸濁用液付）×１瓶　２ｍＬ（溶）付（バイアルアダプター付）</t>
  </si>
  <si>
    <t>３００ｍｇ１キット×１キット　１．２ｍＬ（溶）付</t>
  </si>
  <si>
    <t>４００ｍｇ１キット×１キット　１．６ｍＬ（溶）付</t>
  </si>
  <si>
    <t>エネフリード輸液</t>
  </si>
  <si>
    <t>５５０ｍＬ１キット×２０キット</t>
  </si>
  <si>
    <t>１ｍｇ／錠　ＰＴＰ　１０錠×１０</t>
  </si>
  <si>
    <t>２ｍｇ／錠　ＰＴＰ　１０錠×１０</t>
  </si>
  <si>
    <t>２ｍｇ／錠　バラ　５００錠×１瓶</t>
  </si>
  <si>
    <t>トルバプタンＯＤ錠７．５ｍｇ「オーツカ」</t>
  </si>
  <si>
    <t>７．５ｍｇ／錠　ＰＴＰ　１０錠×２</t>
  </si>
  <si>
    <t>２００ｍＬ×２８袋　（ミルクフレーバー）</t>
  </si>
  <si>
    <t>２．５ｍｇ２ｍＬ１筒×１０筒</t>
  </si>
  <si>
    <t>５ｍｇ２ｍＬ１筒×１０筒</t>
  </si>
  <si>
    <t>１０ｍｇ２ｍＬ１筒×１０筒</t>
  </si>
  <si>
    <t>カイゲンファーマ</t>
  </si>
  <si>
    <t>硫酸バリウム散９９．１％「共成」　ＳＨＡＫＥ一般用</t>
  </si>
  <si>
    <t>９９．１％１０ｇ　バラ　３００ｇ×３０本</t>
  </si>
  <si>
    <t>１５ｍｇ／カプセル　ＰＴＰ　１０カプセル×１０</t>
  </si>
  <si>
    <t>１％２．５ｍＬ１筒×１０筒　（プラスチックシリンジ・ルアーロック付き）</t>
  </si>
  <si>
    <t>分包　０．５ｇ×６０包　（１包：２０，０００単位／０．５ｇ）</t>
  </si>
  <si>
    <t>４００ｍｇ／ｇ　バラ　１００ｇ×１瓶</t>
  </si>
  <si>
    <t>ボースデル内用液１０</t>
  </si>
  <si>
    <t>１０ｍｇ２５０ｍＬ１袋×５袋</t>
  </si>
  <si>
    <t>３．６ｍｇ０．３６ｍＬ１筒×１筒</t>
  </si>
  <si>
    <t>５μｇ０．５ｍＬ１筒×１０筒</t>
  </si>
  <si>
    <t>１０μｇ０．５ｍＬ１筒×１０筒</t>
  </si>
  <si>
    <t>１５μｇ０．５ｍＬ１筒×１０筒</t>
  </si>
  <si>
    <t>２０μｇ０．５ｍＬ１筒×１０筒</t>
  </si>
  <si>
    <t>３０μｇ０．５ｍＬ１筒×１０筒</t>
  </si>
  <si>
    <t>４０μｇ０．５ｍＬ１筒×１０筒</t>
  </si>
  <si>
    <t>６０μｇ０．５ｍＬ１筒×１筒</t>
  </si>
  <si>
    <t>ダーブロック錠２ｍｇ</t>
  </si>
  <si>
    <t>ドブタミン持続静注１５０ｍｇシリンジ「ＫＫＣ」</t>
  </si>
  <si>
    <t>０．３％５０ｍＬ１筒×５筒</t>
  </si>
  <si>
    <t>２５ｍｇ／錠　ＰＴＰ　１０錠×１０</t>
  </si>
  <si>
    <t>寿製薬</t>
  </si>
  <si>
    <t>トラマドール塩酸塩ＯＤ錠２５ｍｇ「ＫＯ」</t>
  </si>
  <si>
    <t>１ｍｇ１ｍＬ１筒×１筒</t>
  </si>
  <si>
    <t>２５０ｍｇ／錠　ＰＴＰ　１０錠×１０</t>
  </si>
  <si>
    <t>５６．５μｇ１瓶（溶解液付）×１瓶　１ｍＬ</t>
  </si>
  <si>
    <t>タムスロシン塩酸塩ＯＤ錠０．２ｍｇ「サワイ」</t>
  </si>
  <si>
    <t>０．２ｍｇ／錠　ＰＴＰ　１４錠×１０</t>
  </si>
  <si>
    <t>１２０ｍｇ１．７ｍＬ１瓶×１瓶</t>
  </si>
  <si>
    <t>６０ｍｇ１ｍＬ１筒×１筒</t>
  </si>
  <si>
    <t>リクシアナＯＤ錠３０ｍｇ</t>
  </si>
  <si>
    <t>３０ｍｇ／錠　ＰＴＰ　１０錠×１０</t>
  </si>
  <si>
    <t>６０ｍｇ／錠　ＰＴＰ　１０錠×１０</t>
  </si>
  <si>
    <t>１００ｍｇ／錠　ＰＴＰ　１０錠×１０</t>
  </si>
  <si>
    <t>タリージェＯＤ錠２．５ｍｇ</t>
  </si>
  <si>
    <t>４ｍｇ／錠　ＰＴＰ　１０錠×１０</t>
  </si>
  <si>
    <t>レボフロキサシン点滴静注バッグ５００ｍｇ／１００ｍＬ「ＤＳＥＰ」</t>
  </si>
  <si>
    <t>５００ｍｇ１００ｍＬ１キット×１０キット</t>
  </si>
  <si>
    <t>１，０００μｇ×１０瓶</t>
  </si>
  <si>
    <t>２ｍｇ１瓶×５瓶</t>
  </si>
  <si>
    <t>三和化学研究所</t>
  </si>
  <si>
    <t>ウパシタ静注透析用２５μｇシリンジ</t>
  </si>
  <si>
    <t>２５μｇ１ｍＬ１筒×１０筒</t>
  </si>
  <si>
    <t>ウパシタ静注透析用５０μｇシリンジ</t>
  </si>
  <si>
    <t>５０μｇ１ｍＬ１筒×１０筒</t>
  </si>
  <si>
    <t>ウパシタ静注透析用１５０μｇシリンジ</t>
  </si>
  <si>
    <t>１５０μｇ１ｍＬ１筒×１０筒</t>
  </si>
  <si>
    <t>ラグノスＮＦ経口ゼリー分包１２ｇ</t>
  </si>
  <si>
    <t>５４．１６７％１２ｇ１包×８４包</t>
  </si>
  <si>
    <t>ダルベポエチン　アルファＢＳ注１０μｇシリンジ「三和」</t>
  </si>
  <si>
    <t>ダルベポエチン　アルファＢＳ注２０μｇシリンジ「三和」</t>
  </si>
  <si>
    <t>ダルベポエチン　アルファＢＳ注３０μｇシリンジ「三和」</t>
  </si>
  <si>
    <t>ダルベポエチン　アルファＢＳ注６０μｇシリンジ「三和」</t>
  </si>
  <si>
    <t>ダルベポエチン　アルファＢＳ注１２０μｇシリンジ「三和」</t>
  </si>
  <si>
    <t>１２０μｇ０．５ｍＬ１筒×１筒</t>
  </si>
  <si>
    <t>１０ｍｇ×５０管</t>
  </si>
  <si>
    <t>１ｍｇ／錠　ＰＴＰ　１４錠×１０</t>
  </si>
  <si>
    <t>ビバンセカプセル２０ｍｇ</t>
  </si>
  <si>
    <t>２０ｍｇ／カプセル　ＰＴＰ　１０カプセル×３</t>
  </si>
  <si>
    <t>３０ｍｇ／カプセル　ＰＴＰ　１０カプセル×３</t>
  </si>
  <si>
    <t>５００ｍｇ１瓶×１０瓶</t>
  </si>
  <si>
    <t>４０ｍｇ×５瓶　１ｍＬ（溶）付</t>
  </si>
  <si>
    <t>トレリーフＯＤ錠２５ｍｇ</t>
  </si>
  <si>
    <t>２５ｍｇ／錠　ＰＴＰ　１０錠×３</t>
  </si>
  <si>
    <t>８ｍｇ／錠　ＰＴＰ　１０錠×１０</t>
  </si>
  <si>
    <t>ロナセンテープ４０ｍｇ</t>
  </si>
  <si>
    <t>４０ｍｇ１枚　１枚×７０袋　（９．０６ｃｍ×８．５６ｃｍ）</t>
  </si>
  <si>
    <t>４０ｍｇ／錠　ＰＴＰ　１０錠×１０</t>
  </si>
  <si>
    <t>５０ｍｇ／１ｍＬ×１０管</t>
  </si>
  <si>
    <t>１００ｍｇ／１ｍＬ×１０管</t>
  </si>
  <si>
    <t>３．５ｍｇ３．５ｍＬ１瓶×１瓶</t>
  </si>
  <si>
    <t>３ｍｇ／錠　ＰＴＰ　１４錠×１０</t>
  </si>
  <si>
    <t>タケキャブ錠２０ｍｇ</t>
  </si>
  <si>
    <t>２０ｍｇ／錠　ＰＴＰ　１０錠×１０</t>
  </si>
  <si>
    <t>２２．５ｍｇ１筒×１筒</t>
  </si>
  <si>
    <t>２５ｍｇ／１ｍＬ×５瓶</t>
  </si>
  <si>
    <t>５０ｍｇ０．５ｍＬ１キット×１キット</t>
  </si>
  <si>
    <t>１％１ｇ　１００ｇ×１瓶　（ポリエチレン容器）</t>
  </si>
  <si>
    <t>ステラーラ点滴静注１３０ｍｇ</t>
  </si>
  <si>
    <t>１３０ｍｇ２６ｍＬ１瓶×１瓶</t>
  </si>
  <si>
    <t>０．１％１ｍＬ　１ｍＬ×５０包</t>
  </si>
  <si>
    <t>０．５ｍＬ１瓶×１瓶</t>
  </si>
  <si>
    <t>０．１％１ｍＬ　２ｍＬ×５０包</t>
  </si>
  <si>
    <t>５ｍＬ×１０筒</t>
  </si>
  <si>
    <t>タミフルドライシロップ３％</t>
  </si>
  <si>
    <t>３０ｍｇ／ｇ　バラ　３０ｇ×１瓶</t>
  </si>
  <si>
    <t>２５μｇ０．３ｍＬ１筒×１筒</t>
  </si>
  <si>
    <t>５０μｇ０．３ｍＬ１筒×１筒</t>
  </si>
  <si>
    <t>１００μｇ０．３ｍＬ１筒×１筒</t>
  </si>
  <si>
    <t>１５０μｇ０．３ｍＬ１筒×１筒</t>
  </si>
  <si>
    <t>２００μｇ０．３ｍＬ１筒×１筒</t>
  </si>
  <si>
    <t>ＴＪ－０１６ツムラ半夏厚朴湯エキス顆粒（医療用）</t>
  </si>
  <si>
    <t>分包　２．５ｇ×４２包</t>
  </si>
  <si>
    <t>ＴＪ－０４３ツムラ六君子湯エキス顆粒（医療用）</t>
  </si>
  <si>
    <t>ＴＪ－０５４ツムラ抑肝散エキス顆粒（医療用）</t>
  </si>
  <si>
    <t>分包　２．５ｇ×１８９包</t>
  </si>
  <si>
    <t>ＴＪ－１００ツムラ大建中湯エキス顆粒（医療用）</t>
  </si>
  <si>
    <t>分包　２．５ｇ×８４包</t>
  </si>
  <si>
    <t>ケブザラ皮下注２００ｍｇオートインジェクター</t>
  </si>
  <si>
    <t>２００ｍｇ１．１４ｍＬ１キット×１キット</t>
  </si>
  <si>
    <t>５ｍｇ１００ｍＬ１袋×１袋</t>
  </si>
  <si>
    <t>１，０００ｍｇ５ｍＬ１筒×１０筒　（スリップタイプ）</t>
  </si>
  <si>
    <t>１００ｍｇ１瓶×１瓶</t>
  </si>
  <si>
    <t>６５％１ｍＬ　５００ｍＬ×１瓶</t>
  </si>
  <si>
    <t>２００ｍｇ２ｍＬ１瓶×１０瓶</t>
  </si>
  <si>
    <t>５０ｍＬ×１０瓶　（プラスチック）</t>
  </si>
  <si>
    <t>６００ｍｇ３００ｍＬ１袋×５袋</t>
  </si>
  <si>
    <t>２０ｍｇ／カプセル　ＰＴＰ　１０カプセル×１０</t>
  </si>
  <si>
    <t>１ｇ×１０瓶</t>
  </si>
  <si>
    <t>１００ｍＬ×１０キット</t>
  </si>
  <si>
    <t>３０ｍｇ１００ｍＬ１キット×１０キット</t>
  </si>
  <si>
    <t>１，０００ｍｇ５ｍＬ１筒×１０筒　（ルアースリップタイプ）</t>
  </si>
  <si>
    <t>３組　（Ａ剤２８５６ｇ・Ｂ剤８８２ｇ）</t>
  </si>
  <si>
    <t>２．５μｇ１ｍＬ１筒×１０筒　（ルアースリップ）</t>
  </si>
  <si>
    <t>５μｇ１ｍＬ１筒×１０筒　（ルアースリップ）</t>
  </si>
  <si>
    <t>５ｍＬ１管×５０管</t>
  </si>
  <si>
    <t>１Ｌ１袋×１０袋</t>
  </si>
  <si>
    <t>アクトヒブ</t>
  </si>
  <si>
    <t>１瓶　０．５ｍＬ（溶）付</t>
  </si>
  <si>
    <t>２００ｍｇ２０ｍＬ１管×５管</t>
  </si>
  <si>
    <t>５０ｍｇ５ｍＬ１瓶×１０瓶</t>
  </si>
  <si>
    <t>Ｍｅｉｊｉ　Ｓｅｉｋａ　ファルマ</t>
  </si>
  <si>
    <t>０．５ｇ１瓶×１０瓶</t>
  </si>
  <si>
    <t>２．５ｍｇ／錠　バラ　５００錠×１瓶</t>
  </si>
  <si>
    <t>（４．５ｇ）１瓶×１０瓶</t>
  </si>
  <si>
    <t>（１．５ｇ）１瓶×１０瓶</t>
  </si>
  <si>
    <t>オランザピンＯＤ錠１０ｍｇ「明治」</t>
  </si>
  <si>
    <t>１０ｍｇ／錠　バラ　３００錠×１瓶</t>
  </si>
  <si>
    <t>ビクシリン注射用２ｇ</t>
  </si>
  <si>
    <t>２ｇ１瓶×１０瓶</t>
  </si>
  <si>
    <t>（３ｇ）１瓶×１０瓶</t>
  </si>
  <si>
    <t>１０ｍｇ／ｍＬ　１０ｍＬ×１０瓶</t>
  </si>
  <si>
    <t>５，０００単位５ｍＬ１瓶×５瓶</t>
  </si>
  <si>
    <t>０．２５ｍｇ／錠　ＳＰ　１０錠×１０</t>
  </si>
  <si>
    <t>１０５ｍｇ１．１７ｍＬ１筒×２筒</t>
  </si>
  <si>
    <t>（１８ｍｇ）３０．５ｍｍ×５０．０ｍｍ１枚×２００袋</t>
  </si>
  <si>
    <t>（３７５ｍｇ）／錠　ＰＴＰ　６錠×５</t>
  </si>
  <si>
    <t>２５ｍｇ／錠　ＰＴＰ　１４錠×１０</t>
  </si>
  <si>
    <t>３０吸入１キット×１キット</t>
  </si>
  <si>
    <t>１０％１ｍＬ　５００ｍＬ×１瓶</t>
  </si>
  <si>
    <t>０．１％１ｍＬ１管×１０管</t>
  </si>
  <si>
    <t>５０瓶</t>
  </si>
  <si>
    <t>ブリストル・マイヤーズ　スクイブ</t>
  </si>
  <si>
    <t>４０ｍｇ／１ｍＬ×１０瓶</t>
  </si>
  <si>
    <t>２５０ｍｇ１瓶×１瓶　（調整専用シリンジ１個）</t>
  </si>
  <si>
    <t>８３％１ｇ　バラ　５００ｇ×１瓶</t>
  </si>
  <si>
    <t>２５０ｍｇ／錠　バラ　１０００錠×１瓶</t>
  </si>
  <si>
    <t>５００ｍＬ×１瓶</t>
  </si>
  <si>
    <t>５０％３０ｍＬ１個×２０個　（Ｌタイプ）</t>
  </si>
  <si>
    <t>５０％６０ｍＬ１個×１０個　（Ｌタイプ）</t>
  </si>
  <si>
    <t>ナノゾラ皮下注３０ｍｇシリンジ</t>
  </si>
  <si>
    <t>３０ｍｇ０．３７５ｍＬ１筒×１筒</t>
  </si>
  <si>
    <t>５ｇ×５本</t>
  </si>
  <si>
    <t>１００ｍｇ／錠　ＰＴＰ　１０錠×５０</t>
  </si>
  <si>
    <t>１００ｍＬ×１本</t>
  </si>
  <si>
    <t>１８．１４３％１０ｍＬ１筒×５筒</t>
  </si>
  <si>
    <t>６２．３４％１００ｍＬ１筒×５筒</t>
  </si>
  <si>
    <t>７６．８９％１００ｍＬ１筒×５筒</t>
  </si>
  <si>
    <t>１，０００ｍｇ１００ｍＬ１袋×２０袋</t>
  </si>
  <si>
    <t>１．３Ｌ×５袋</t>
  </si>
  <si>
    <t>２００ｍＬ×３０袋</t>
  </si>
  <si>
    <t>０．１％１ｍＬ１筒×１０筒</t>
  </si>
  <si>
    <t>５００ｍＬ×２０袋　（ＴＰ－ＡＢ０５ＧＭ３Ａ）</t>
  </si>
  <si>
    <t>アモキシシリンカプセル２５０ｍｇ「日医工」</t>
  </si>
  <si>
    <t>２５０ｍｇ／カプセル　ＰＴＰ　１０カプセル×１０</t>
  </si>
  <si>
    <t>４０ｍｇ／２ｍＬ×５０管</t>
  </si>
  <si>
    <t>１ｇ１瓶×１０瓶</t>
  </si>
  <si>
    <t>２５ｇ×１０本　（チューブ）</t>
  </si>
  <si>
    <t>５００ｇ×１瓶</t>
  </si>
  <si>
    <t>日本ベーリンガーインゲルハイム</t>
  </si>
  <si>
    <t>２００ｍｇ／錠　ＰＴＰ　１０錠×１０</t>
  </si>
  <si>
    <t>２０ｍＬ１筒×１０筒</t>
  </si>
  <si>
    <t>６．６ｍｇ２ｍＬ１瓶×１０瓶</t>
  </si>
  <si>
    <t>１ｍｇ１ｇ　１０ｇ×１０本</t>
  </si>
  <si>
    <t>アボットジャパン</t>
  </si>
  <si>
    <t>２５０ｍＬ×２４缶　（バニラ）</t>
  </si>
  <si>
    <t>２５０ｍＬ×２４缶　（コーヒー）</t>
  </si>
  <si>
    <t>２５０ｍＬ×２４缶　（ストロベリー）</t>
  </si>
  <si>
    <t>ノバルティスファーマ</t>
  </si>
  <si>
    <t>１５０ｍｇ１ｍＬ１筒×１筒</t>
  </si>
  <si>
    <t>５，０００単位２０ｍＬ１筒×５０筒</t>
  </si>
  <si>
    <t>５，０００単位１０ｍＬ１筒×５０筒　（ロックタイプ）</t>
  </si>
  <si>
    <t>（１８ｍｇ）３０．５ｍｍ×５０．０ｍｍ１枚×２００枚</t>
  </si>
  <si>
    <t>６Ｌ１瓶（炭酸水素ナトリウム液付）×１瓶　（Ａ剤６Ｌ、Ｂ剤７．６Ｌ）</t>
  </si>
  <si>
    <t>２０ｍＬ×６０管　（プラスチック）</t>
  </si>
  <si>
    <t>０．２％１００ｍＬ１袋×１袋　（ポリバック）</t>
  </si>
  <si>
    <t>２％１ｍＬ　３０ｍＬ×５本　（ラミネートチューブ）</t>
  </si>
  <si>
    <t>０．７５％２０ｍＬ１管×１０管</t>
  </si>
  <si>
    <t>１％１０ｍＬバイアル　２０ｍＬ×１瓶</t>
  </si>
  <si>
    <t>ノボノルディスクファーマ</t>
  </si>
  <si>
    <t>３００単位１キット×２キット</t>
  </si>
  <si>
    <t>１０．８ｍｇ×１筒　（セーフシステム）</t>
  </si>
  <si>
    <t>３０ｍｇ１ｍＬ１筒×１筒</t>
  </si>
  <si>
    <t>６０吸入１キット×１キット</t>
  </si>
  <si>
    <t>分包　５ｇ１包×２８包</t>
  </si>
  <si>
    <t>５０ｍｇ０．５ｍＬ１瓶×１瓶</t>
  </si>
  <si>
    <t>１００ｍｇ１ｍＬ１瓶×１瓶</t>
  </si>
  <si>
    <t>２瓶１組×４組</t>
  </si>
  <si>
    <t>６ｍｇ／錠　ＰＴＰ　１０錠×１０</t>
  </si>
  <si>
    <t>２５ｍｇ１キット×１キット</t>
  </si>
  <si>
    <t>５０ｍｇ１キット×１キット</t>
  </si>
  <si>
    <t>７５ｍｇ１キット×１キット</t>
  </si>
  <si>
    <t>１００ｍｇ１キット×１キット</t>
  </si>
  <si>
    <t>１５０ｍｇ１キット×１キット</t>
  </si>
  <si>
    <t>ゼプリオンＴＲＩ水懸筋注１７５ｍｇシリンジ</t>
  </si>
  <si>
    <t>１７５ｍｇ１キット×１キット</t>
  </si>
  <si>
    <t>２６３ｍｇ１キット×１キット</t>
  </si>
  <si>
    <t>ゼプリオンＴＲＩ水懸筋注３５０ｍｇシリンジ</t>
  </si>
  <si>
    <t>３５０ｍｇ１キット×１キット</t>
  </si>
  <si>
    <t>５２５ｍｇ１キット×１キット</t>
  </si>
  <si>
    <t>４０ｍｇ／カプセル　ＰＴＰ　１０カプセル×１０</t>
  </si>
  <si>
    <t>１８ｍｇ／錠　ＰＴＰ　１０錠×１０</t>
  </si>
  <si>
    <t>２７ｍｇ／錠　ＰＴＰ　１０錠×１０</t>
  </si>
  <si>
    <t>リスパダールコンスタ筋注用２５ｍｇ</t>
  </si>
  <si>
    <t>２５ｍｇ１キット（懸濁用液付）×１キット</t>
  </si>
  <si>
    <t>リスパダールコンスタ筋注５０ｍｇ</t>
  </si>
  <si>
    <t>５０ｍｇ１キット（懸濁用液付）×１キット</t>
  </si>
  <si>
    <t>ニフレック配合内用剤</t>
  </si>
  <si>
    <t>分包　１０袋　（プラスチックバッグ）</t>
  </si>
  <si>
    <t>分包　１袋×５袋　（１袋：２４４．２１２ｇ）</t>
  </si>
  <si>
    <t>分包　６．８５２３ｇ１包×１００包</t>
  </si>
  <si>
    <t>５０％１ｇ　バラ　１００ｇ×１瓶</t>
  </si>
  <si>
    <t>イデルビオン静注用１０００単位</t>
    <rPh sb="6" eb="9">
      <t>ジョウチュウヨウ</t>
    </rPh>
    <rPh sb="13" eb="15">
      <t>タンイ</t>
    </rPh>
    <phoneticPr fontId="10"/>
  </si>
  <si>
    <t>1瓶(1瓶×1)高価薬</t>
    <rPh sb="8" eb="10">
      <t>コウカ</t>
    </rPh>
    <rPh sb="10" eb="11">
      <t>ヤク</t>
    </rPh>
    <phoneticPr fontId="10"/>
  </si>
  <si>
    <t>イデルビオン静注用２０００単位</t>
    <rPh sb="6" eb="9">
      <t>ジョウチュウヨウ</t>
    </rPh>
    <rPh sb="13" eb="15">
      <t>タンイ</t>
    </rPh>
    <phoneticPr fontId="10"/>
  </si>
  <si>
    <t>イデルビオン静注用３５００単位</t>
    <rPh sb="6" eb="9">
      <t>ジョウチュウヨウ</t>
    </rPh>
    <rPh sb="13" eb="15">
      <t>タンイ</t>
    </rPh>
    <phoneticPr fontId="10"/>
  </si>
  <si>
    <t>１ｍｇ／１ｍＬ×１０管</t>
  </si>
  <si>
    <t>２％１ｇ　１０ｇ×１０本　（アルミニウムチューブ）</t>
  </si>
  <si>
    <t>フェリング・ファーマ</t>
  </si>
  <si>
    <t>８０ｍｇ１瓶（溶解液付）×１瓶</t>
  </si>
  <si>
    <t>アスパラカリウム錠３００ｍｇ</t>
  </si>
  <si>
    <t>３００ｍｇ／錠　ＰＴＰ　１０錠×１０</t>
  </si>
  <si>
    <t>１７．１２％１０ｍＬ１管×５０管</t>
  </si>
  <si>
    <t>７５０ｍｇ１０ｍＬ１瓶×２瓶</t>
  </si>
  <si>
    <t>０．２％１ｇ　バラ　１００ｇ×１瓶</t>
  </si>
  <si>
    <t>アッヴィ</t>
  </si>
  <si>
    <t>４０ｍｇ０．４ｍＬ１キット×１キット</t>
  </si>
  <si>
    <t>赤十字アルブミン２５％静注１２．５ｇ／５０ｍＬ</t>
  </si>
  <si>
    <t>２５％５０ｍＬ１瓶×１瓶</t>
  </si>
  <si>
    <t>５ｇ５０ｍＬ１瓶×１瓶</t>
  </si>
  <si>
    <t>２００ｍｇ／錠　バラ　５００錠×１瓶</t>
  </si>
  <si>
    <t>セフトリアキソンＮａ静注用１ｇ「ＶＴＲＳ」</t>
  </si>
  <si>
    <t>２４μｇ／カプセル　ＰＴＰ　１０カプセル×１０</t>
  </si>
  <si>
    <t>６４．７１％８０ｍＬ１筒×５筒</t>
  </si>
  <si>
    <t>６４．７１％１５０ｍＬ１筒×５筒</t>
  </si>
  <si>
    <t>７５．４９％１００ｍＬ１筒×５筒</t>
  </si>
  <si>
    <t>令和６年度上期使用予定薬品仕様書</t>
    <rPh sb="0" eb="2">
      <t>レイワ</t>
    </rPh>
    <rPh sb="3" eb="5">
      <t>ネンド</t>
    </rPh>
    <rPh sb="5" eb="7">
      <t>カミキ</t>
    </rPh>
    <rPh sb="7" eb="9">
      <t>シヨウ</t>
    </rPh>
    <rPh sb="9" eb="11">
      <t>ヨテイ</t>
    </rPh>
    <rPh sb="11" eb="13">
      <t>ヤクヒン</t>
    </rPh>
    <rPh sb="13" eb="16">
      <t>シヨウショ</t>
    </rPh>
    <phoneticPr fontId="4"/>
  </si>
  <si>
    <r>
      <t>①包装薬価
(</t>
    </r>
    <r>
      <rPr>
        <sz val="7"/>
        <color rgb="FFFF0000"/>
        <rFont val="Meiryo UI"/>
        <family val="3"/>
        <charset val="128"/>
      </rPr>
      <t>2024</t>
    </r>
    <r>
      <rPr>
        <sz val="7"/>
        <color theme="0"/>
        <rFont val="Meiryo UI"/>
        <family val="3"/>
        <charset val="128"/>
      </rPr>
      <t>年</t>
    </r>
    <r>
      <rPr>
        <sz val="7"/>
        <color rgb="FFFF0000"/>
        <rFont val="Meiryo UI"/>
        <family val="3"/>
        <charset val="128"/>
      </rPr>
      <t>4</t>
    </r>
    <r>
      <rPr>
        <sz val="7"/>
        <color theme="0"/>
        <rFont val="Meiryo UI"/>
        <family val="3"/>
        <charset val="128"/>
      </rPr>
      <t>月現在）</t>
    </r>
    <rPh sb="11" eb="12">
      <t>ネン</t>
    </rPh>
    <rPh sb="13" eb="14">
      <t>ガツ</t>
    </rPh>
    <rPh sb="14" eb="16">
      <t>ゲンザイ</t>
    </rPh>
    <phoneticPr fontId="4"/>
  </si>
  <si>
    <t>ＥＯＢ・プリモビスト注シリンジ　Ｘ線用</t>
  </si>
  <si>
    <t>アルツディスポ関節注２５ｍｇ</t>
  </si>
  <si>
    <t>エダラボン点滴静注液３０ｍｇバッグ「ＮＰ」</t>
  </si>
  <si>
    <t>キンダリー透析剤２Ｅ</t>
  </si>
  <si>
    <t>スルバシリン静注用３ｇ</t>
  </si>
  <si>
    <t>ゼプリオン水懸筋注２５ｍｇシリンジ</t>
  </si>
  <si>
    <t>ダルベポエチン　アルファ注１０μｇシリンジ「ＫＫＦ」</t>
  </si>
  <si>
    <t>ダルベポエチン　アルファ注１５μｇシリンジ「ＫＫＦ」</t>
  </si>
  <si>
    <t>ダルベポエチン　アルファ注２０μｇシリンジ「ＫＫＦ」</t>
  </si>
  <si>
    <t>ダルベポエチン　アルファ注３０μｇシリンジ「ＫＫＦ」</t>
  </si>
  <si>
    <t>ダルベポエチン　アルファ注４０μｇシリンジ「ＫＫＦ」</t>
  </si>
  <si>
    <t>ダルベポエチン　アルファ注５μｇシリンジ「ＫＫＦ」</t>
  </si>
  <si>
    <t>ダルベポエチン　アルファ注６０μｇシリンジ「ＫＫＦ」</t>
  </si>
  <si>
    <t>ヘパリンＮａ透析用２５０単位／ｍＬシリンジ２０ｍＬ「ニプロ」　人工腎臓用</t>
  </si>
  <si>
    <t>ミルセラ注シリンジ２００μｇ</t>
  </si>
  <si>
    <t>ミンクリア内用散布液０．８％</t>
  </si>
  <si>
    <t>リドカインテープ１８ｍｇ「ＹＰ」</t>
  </si>
  <si>
    <t>リネゾリド点滴静注６００ｍｇ／３００ｍＬ「ＨＫ」</t>
  </si>
  <si>
    <t>レボカルニチンＦＦ静注１０００ｍｇシリンジ「ニプロ」</t>
  </si>
  <si>
    <t>ロケルマ懸濁用散分包５ｇ</t>
  </si>
  <si>
    <t>生食注シリンジ「オーツカ」５ｍＬ</t>
  </si>
  <si>
    <t>大塚生食注２ポート１００ｍＬ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</si>
</sst>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.00_ ;[Red]\-#,##0.00\ "/>
    <numFmt numFmtId="178" formatCode="0_ 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7"/>
      <color theme="1"/>
      <name val="Meiryo UI"/>
      <family val="3"/>
      <charset val="128"/>
    </font>
    <font>
      <sz val="7"/>
      <color theme="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color rgb="FFFF0000"/>
      <name val="Meiryo UI"/>
      <family val="3"/>
      <charset val="128"/>
    </font>
    <font>
      <sz val="10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/>
    <xf numFmtId="0" fontId="5" fillId="0" borderId="0" xfId="2" applyFont="1" applyAlignment="1">
      <alignment horizontal="right" vertical="center" shrinkToFit="1"/>
    </xf>
    <xf numFmtId="0" fontId="5" fillId="0" borderId="0" xfId="2" applyFont="1" applyAlignment="1">
      <alignment vertical="center" shrinkToFit="1"/>
    </xf>
    <xf numFmtId="0" fontId="3" fillId="0" borderId="0" xfId="2" applyFont="1" applyAlignment="1">
      <alignment horizontal="centerContinuous" vertical="center" shrinkToFit="1"/>
    </xf>
    <xf numFmtId="38" fontId="3" fillId="0" borderId="0" xfId="1" applyNumberFormat="1" applyFont="1" applyAlignment="1">
      <alignment horizontal="centerContinuous" vertical="center" shrinkToFit="1"/>
    </xf>
    <xf numFmtId="38" fontId="5" fillId="0" borderId="0" xfId="1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176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38" fontId="7" fillId="0" borderId="0" xfId="1" applyFont="1" applyAlignment="1">
      <alignment horizontal="right" vertical="center" shrinkToFit="1"/>
    </xf>
    <xf numFmtId="0" fontId="8" fillId="2" borderId="4" xfId="2" applyFont="1" applyFill="1" applyBorder="1" applyAlignment="1">
      <alignment horizontal="center" vertical="center" shrinkToFit="1"/>
    </xf>
    <xf numFmtId="176" fontId="8" fillId="2" borderId="5" xfId="2" applyNumberFormat="1" applyFont="1" applyFill="1" applyBorder="1" applyAlignment="1">
      <alignment horizontal="center" vertical="center" shrinkToFit="1"/>
    </xf>
    <xf numFmtId="0" fontId="8" fillId="2" borderId="5" xfId="2" applyFont="1" applyFill="1" applyBorder="1" applyAlignment="1">
      <alignment horizontal="center" vertical="center" shrinkToFit="1"/>
    </xf>
    <xf numFmtId="38" fontId="8" fillId="2" borderId="6" xfId="1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shrinkToFit="1"/>
    </xf>
    <xf numFmtId="0" fontId="11" fillId="2" borderId="0" xfId="2" applyFont="1" applyFill="1" applyAlignment="1">
      <alignment horizontal="center" vertical="center" shrinkToFit="1"/>
    </xf>
    <xf numFmtId="38" fontId="8" fillId="2" borderId="8" xfId="1" applyNumberFormat="1" applyFont="1" applyFill="1" applyBorder="1" applyAlignment="1">
      <alignment horizontal="center" vertical="center" wrapText="1" shrinkToFit="1"/>
    </xf>
    <xf numFmtId="0" fontId="5" fillId="0" borderId="0" xfId="2" applyFont="1" applyAlignment="1">
      <alignment horizontal="center" vertical="center" shrinkToFit="1"/>
    </xf>
    <xf numFmtId="0" fontId="12" fillId="0" borderId="9" xfId="0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2" fillId="0" borderId="9" xfId="2" applyFont="1" applyFill="1" applyBorder="1" applyAlignment="1">
      <alignment vertical="center" shrinkToFit="1"/>
    </xf>
    <xf numFmtId="177" fontId="13" fillId="0" borderId="9" xfId="1" applyNumberFormat="1" applyFont="1" applyFill="1" applyBorder="1" applyAlignment="1">
      <alignment horizontal="right" vertical="center" shrinkToFit="1"/>
    </xf>
    <xf numFmtId="176" fontId="12" fillId="0" borderId="9" xfId="2" applyNumberFormat="1" applyFont="1" applyFill="1" applyBorder="1" applyAlignment="1">
      <alignment horizontal="right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0" fontId="12" fillId="0" borderId="9" xfId="0" applyFont="1" applyFill="1" applyBorder="1"/>
    <xf numFmtId="38" fontId="12" fillId="0" borderId="9" xfId="1" applyNumberFormat="1" applyFont="1" applyFill="1" applyBorder="1" applyAlignment="1">
      <alignment vertical="center" shrinkToFit="1"/>
    </xf>
    <xf numFmtId="0" fontId="5" fillId="0" borderId="0" xfId="2" applyFont="1" applyFill="1" applyAlignment="1">
      <alignment vertical="center" shrinkToFit="1"/>
    </xf>
    <xf numFmtId="0" fontId="12" fillId="0" borderId="9" xfId="0" applyFont="1" applyFill="1" applyBorder="1" applyAlignment="1">
      <alignment horizontal="left" vertical="center" shrinkToFit="1"/>
    </xf>
    <xf numFmtId="178" fontId="13" fillId="0" borderId="9" xfId="0" applyNumberFormat="1" applyFont="1" applyFill="1" applyBorder="1" applyAlignment="1">
      <alignment horizontal="center" vertical="center" shrinkToFit="1"/>
    </xf>
    <xf numFmtId="177" fontId="13" fillId="0" borderId="11" xfId="1" applyNumberFormat="1" applyFont="1" applyFill="1" applyBorder="1" applyAlignment="1">
      <alignment horizontal="right" vertical="center" shrinkToFit="1"/>
    </xf>
    <xf numFmtId="0" fontId="12" fillId="0" borderId="9" xfId="3" applyFont="1" applyFill="1" applyBorder="1" applyAlignment="1">
      <alignment vertical="center" shrinkToFit="1"/>
    </xf>
    <xf numFmtId="177" fontId="12" fillId="0" borderId="9" xfId="1" applyNumberFormat="1" applyFont="1" applyFill="1" applyBorder="1" applyAlignment="1">
      <alignment horizontal="right" vertical="center" shrinkToFit="1"/>
    </xf>
    <xf numFmtId="176" fontId="12" fillId="0" borderId="9" xfId="0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9" xfId="3" applyFont="1" applyFill="1" applyBorder="1" applyAlignment="1">
      <alignment horizontal="left" vertical="center" shrinkToFit="1"/>
    </xf>
    <xf numFmtId="176" fontId="12" fillId="0" borderId="9" xfId="2" applyNumberFormat="1" applyFont="1" applyFill="1" applyBorder="1" applyAlignment="1">
      <alignment horizontal="center" vertical="center" shrinkToFit="1"/>
    </xf>
    <xf numFmtId="0" fontId="12" fillId="0" borderId="9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177" fontId="12" fillId="0" borderId="11" xfId="1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12" fillId="0" borderId="9" xfId="4" applyFont="1" applyFill="1" applyBorder="1" applyAlignment="1">
      <alignment vertical="center" shrinkToFit="1"/>
    </xf>
    <xf numFmtId="0" fontId="12" fillId="0" borderId="9" xfId="0" applyFont="1" applyFill="1" applyBorder="1" applyAlignment="1">
      <alignment shrinkToFit="1"/>
    </xf>
    <xf numFmtId="178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shrinkToFit="1"/>
    </xf>
    <xf numFmtId="0" fontId="12" fillId="0" borderId="9" xfId="4" applyFont="1" applyFill="1" applyBorder="1" applyAlignment="1">
      <alignment horizontal="left" vertical="center" shrinkToFit="1"/>
    </xf>
    <xf numFmtId="177" fontId="12" fillId="0" borderId="11" xfId="1" applyNumberFormat="1" applyFont="1" applyFill="1" applyBorder="1" applyAlignment="1">
      <alignment horizontal="right" vertical="center" shrinkToFit="1"/>
    </xf>
    <xf numFmtId="178" fontId="12" fillId="0" borderId="9" xfId="2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76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Alignment="1">
      <alignment vertical="center" shrinkToFit="1"/>
    </xf>
    <xf numFmtId="0" fontId="5" fillId="0" borderId="0" xfId="2" applyFont="1" applyFill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5" fillId="0" borderId="13" xfId="2" applyFont="1" applyBorder="1" applyAlignment="1">
      <alignment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right" vertical="center" shrinkToFit="1"/>
    </xf>
    <xf numFmtId="0" fontId="5" fillId="0" borderId="13" xfId="2" applyFont="1" applyBorder="1" applyAlignment="1">
      <alignment horizontal="right" vertical="center" shrinkToFit="1"/>
    </xf>
    <xf numFmtId="38" fontId="5" fillId="0" borderId="13" xfId="1" applyNumberFormat="1" applyFont="1" applyBorder="1" applyAlignment="1">
      <alignment vertical="center" shrinkToFit="1"/>
    </xf>
    <xf numFmtId="176" fontId="13" fillId="0" borderId="12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 2" xfId="3"/>
    <cellStyle name="標準 2 2 2" xfId="4"/>
    <cellStyle name="標準 2 4" xfId="2"/>
  </cellStyles>
  <dxfs count="4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04"/>
  <sheetViews>
    <sheetView tabSelected="1" zoomScaleNormal="100" workbookViewId="0">
      <pane xSplit="5" ySplit="4" topLeftCell="F272" activePane="bottomRight" state="frozen"/>
      <selection pane="topRight" activeCell="F1" sqref="F1"/>
      <selection pane="bottomLeft" activeCell="A5" sqref="A5"/>
      <selection pane="bottomRight" activeCell="B341" sqref="B341"/>
    </sheetView>
  </sheetViews>
  <sheetFormatPr defaultColWidth="8.25" defaultRowHeight="13.5" outlineLevelCol="1" x14ac:dyDescent="0.55000000000000004"/>
  <cols>
    <col min="1" max="1" width="2.08203125" style="27" customWidth="1"/>
    <col min="2" max="2" width="4.58203125" style="2" customWidth="1"/>
    <col min="3" max="3" width="15.4140625" style="52" customWidth="1"/>
    <col min="4" max="4" width="12.5" style="17" customWidth="1"/>
    <col min="5" max="5" width="28.25" style="2" customWidth="1"/>
    <col min="6" max="6" width="33.4140625" style="2" customWidth="1"/>
    <col min="7" max="7" width="12.58203125" style="5" customWidth="1" outlineLevel="1"/>
    <col min="8" max="8" width="5.58203125" style="1" customWidth="1" outlineLevel="1"/>
    <col min="9" max="12" width="5.58203125" style="2" customWidth="1" outlineLevel="1"/>
    <col min="13" max="13" width="6.58203125" style="2" customWidth="1"/>
    <col min="14" max="14" width="12.33203125" style="53" bestFit="1" customWidth="1"/>
    <col min="15" max="16384" width="8.25" style="27"/>
  </cols>
  <sheetData>
    <row r="2" spans="2:14" ht="23.25" customHeight="1" x14ac:dyDescent="0.55000000000000004">
      <c r="B2" s="65" t="s">
        <v>634</v>
      </c>
      <c r="C2" s="65"/>
      <c r="D2" s="65"/>
      <c r="E2" s="65"/>
      <c r="F2" s="65"/>
      <c r="G2" s="65"/>
      <c r="M2" s="3"/>
      <c r="N2" s="4"/>
    </row>
    <row r="3" spans="2:14" ht="22.5" customHeight="1" x14ac:dyDescent="0.55000000000000004">
      <c r="B3" s="6"/>
      <c r="C3" s="7"/>
      <c r="D3" s="8"/>
      <c r="E3" s="6"/>
      <c r="F3" s="6"/>
      <c r="G3" s="9"/>
      <c r="H3" s="66" t="s">
        <v>0</v>
      </c>
      <c r="I3" s="66"/>
      <c r="J3" s="66"/>
      <c r="K3" s="66"/>
      <c r="L3" s="67"/>
      <c r="M3" s="67" t="s">
        <v>1</v>
      </c>
      <c r="N3" s="68"/>
    </row>
    <row r="4" spans="2:14" s="54" customFormat="1" ht="29.25" customHeight="1" x14ac:dyDescent="0.55000000000000004">
      <c r="B4" s="10" t="s">
        <v>4</v>
      </c>
      <c r="C4" s="11" t="s">
        <v>5</v>
      </c>
      <c r="D4" s="12" t="s">
        <v>6</v>
      </c>
      <c r="E4" s="12" t="s">
        <v>7</v>
      </c>
      <c r="F4" s="12" t="s">
        <v>13</v>
      </c>
      <c r="G4" s="13" t="s">
        <v>635</v>
      </c>
      <c r="H4" s="14" t="s">
        <v>2</v>
      </c>
      <c r="I4" s="14" t="s">
        <v>3</v>
      </c>
      <c r="J4" s="14" t="s">
        <v>8</v>
      </c>
      <c r="K4" s="14" t="s">
        <v>9</v>
      </c>
      <c r="L4" s="14" t="s">
        <v>10</v>
      </c>
      <c r="M4" s="15" t="s">
        <v>11</v>
      </c>
      <c r="N4" s="16" t="s">
        <v>12</v>
      </c>
    </row>
    <row r="5" spans="2:14" x14ac:dyDescent="0.2">
      <c r="B5" s="18">
        <v>1</v>
      </c>
      <c r="C5" s="19">
        <v>4987671000071</v>
      </c>
      <c r="D5" s="20" t="s">
        <v>298</v>
      </c>
      <c r="E5" s="28" t="s">
        <v>299</v>
      </c>
      <c r="F5" s="28" t="s">
        <v>585</v>
      </c>
      <c r="G5" s="22">
        <v>6124</v>
      </c>
      <c r="H5" s="24">
        <v>466</v>
      </c>
      <c r="I5" s="23"/>
      <c r="J5" s="23"/>
      <c r="K5" s="23"/>
      <c r="L5" s="23"/>
      <c r="M5" s="25">
        <f t="shared" ref="M5:M58" si="0">SUM(H5:L5)</f>
        <v>466</v>
      </c>
      <c r="N5" s="26">
        <f t="shared" ref="N5:N58" si="1">G5*M5</f>
        <v>2853784</v>
      </c>
    </row>
    <row r="6" spans="2:14" ht="14.25" customHeight="1" x14ac:dyDescent="0.2">
      <c r="B6" s="18">
        <v>2</v>
      </c>
      <c r="C6" s="29">
        <v>4987341106010</v>
      </c>
      <c r="D6" s="20" t="s">
        <v>236</v>
      </c>
      <c r="E6" s="28" t="s">
        <v>636</v>
      </c>
      <c r="F6" s="28" t="s">
        <v>543</v>
      </c>
      <c r="G6" s="22">
        <v>60730</v>
      </c>
      <c r="H6" s="24"/>
      <c r="I6" s="23">
        <v>3</v>
      </c>
      <c r="J6" s="23"/>
      <c r="K6" s="23"/>
      <c r="L6" s="23"/>
      <c r="M6" s="25">
        <f t="shared" si="0"/>
        <v>3</v>
      </c>
      <c r="N6" s="26">
        <f t="shared" si="1"/>
        <v>182190</v>
      </c>
    </row>
    <row r="7" spans="2:14" ht="14.25" customHeight="1" x14ac:dyDescent="0.2">
      <c r="B7" s="18">
        <v>3</v>
      </c>
      <c r="C7" s="37">
        <v>4987138801647</v>
      </c>
      <c r="D7" s="38" t="s">
        <v>153</v>
      </c>
      <c r="E7" s="21" t="s">
        <v>479</v>
      </c>
      <c r="F7" s="21" t="s">
        <v>480</v>
      </c>
      <c r="G7" s="22">
        <v>1533</v>
      </c>
      <c r="H7" s="24"/>
      <c r="I7" s="23"/>
      <c r="J7" s="23">
        <v>12</v>
      </c>
      <c r="K7" s="23">
        <v>12</v>
      </c>
      <c r="L7" s="23">
        <v>8</v>
      </c>
      <c r="M7" s="25">
        <f t="shared" si="0"/>
        <v>32</v>
      </c>
      <c r="N7" s="26">
        <f t="shared" si="1"/>
        <v>49056</v>
      </c>
    </row>
    <row r="8" spans="2:14" ht="14.25" customHeight="1" x14ac:dyDescent="0.2">
      <c r="B8" s="18">
        <v>4</v>
      </c>
      <c r="C8" s="19">
        <v>4987138804341</v>
      </c>
      <c r="D8" s="20" t="s">
        <v>153</v>
      </c>
      <c r="E8" s="28" t="s">
        <v>481</v>
      </c>
      <c r="F8" s="28" t="s">
        <v>480</v>
      </c>
      <c r="G8" s="22">
        <v>1890</v>
      </c>
      <c r="H8" s="24"/>
      <c r="I8" s="23"/>
      <c r="J8" s="23">
        <v>4</v>
      </c>
      <c r="K8" s="23">
        <v>14</v>
      </c>
      <c r="L8" s="24">
        <v>13</v>
      </c>
      <c r="M8" s="25">
        <f t="shared" si="0"/>
        <v>31</v>
      </c>
      <c r="N8" s="26">
        <f t="shared" si="1"/>
        <v>58590</v>
      </c>
    </row>
    <row r="9" spans="2:14" ht="14.25" customHeight="1" x14ac:dyDescent="0.2">
      <c r="B9" s="18">
        <v>5</v>
      </c>
      <c r="C9" s="19">
        <v>4987138805430</v>
      </c>
      <c r="D9" s="20" t="s">
        <v>153</v>
      </c>
      <c r="E9" s="28" t="s">
        <v>482</v>
      </c>
      <c r="F9" s="28" t="s">
        <v>483</v>
      </c>
      <c r="G9" s="22">
        <v>7607.2500000000018</v>
      </c>
      <c r="H9" s="23"/>
      <c r="I9" s="23"/>
      <c r="J9" s="23">
        <v>2</v>
      </c>
      <c r="K9" s="23">
        <v>6</v>
      </c>
      <c r="L9" s="23"/>
      <c r="M9" s="25">
        <f t="shared" si="0"/>
        <v>8</v>
      </c>
      <c r="N9" s="26">
        <f t="shared" si="1"/>
        <v>60858.000000000015</v>
      </c>
    </row>
    <row r="10" spans="2:14" ht="14.25" customHeight="1" x14ac:dyDescent="0.2">
      <c r="B10" s="18">
        <v>6</v>
      </c>
      <c r="C10" s="19">
        <v>4987138805447</v>
      </c>
      <c r="D10" s="20" t="s">
        <v>153</v>
      </c>
      <c r="E10" s="28" t="s">
        <v>482</v>
      </c>
      <c r="F10" s="28" t="s">
        <v>480</v>
      </c>
      <c r="G10" s="22">
        <v>1690.5000000000002</v>
      </c>
      <c r="H10" s="24"/>
      <c r="I10" s="23">
        <v>6</v>
      </c>
      <c r="J10" s="23"/>
      <c r="K10" s="23"/>
      <c r="L10" s="23">
        <v>36</v>
      </c>
      <c r="M10" s="25">
        <f t="shared" si="0"/>
        <v>42</v>
      </c>
      <c r="N10" s="26">
        <f t="shared" si="1"/>
        <v>71001.000000000015</v>
      </c>
    </row>
    <row r="11" spans="2:14" ht="15.75" customHeight="1" x14ac:dyDescent="0.2">
      <c r="B11" s="18">
        <v>7</v>
      </c>
      <c r="C11" s="19">
        <v>4987138810045</v>
      </c>
      <c r="D11" s="20" t="s">
        <v>153</v>
      </c>
      <c r="E11" s="28" t="s">
        <v>484</v>
      </c>
      <c r="F11" s="28" t="s">
        <v>485</v>
      </c>
      <c r="G11" s="22">
        <v>2877</v>
      </c>
      <c r="H11" s="24">
        <v>14</v>
      </c>
      <c r="I11" s="23">
        <v>4</v>
      </c>
      <c r="J11" s="23"/>
      <c r="K11" s="23"/>
      <c r="L11" s="24">
        <v>8</v>
      </c>
      <c r="M11" s="25">
        <f t="shared" si="0"/>
        <v>26</v>
      </c>
      <c r="N11" s="26">
        <f t="shared" si="1"/>
        <v>74802</v>
      </c>
    </row>
    <row r="12" spans="2:14" ht="14.25" customHeight="1" x14ac:dyDescent="0.2">
      <c r="B12" s="18">
        <v>8</v>
      </c>
      <c r="C12" s="19">
        <v>4987199330414</v>
      </c>
      <c r="D12" s="20" t="s">
        <v>187</v>
      </c>
      <c r="E12" s="36" t="s">
        <v>505</v>
      </c>
      <c r="F12" s="36" t="s">
        <v>506</v>
      </c>
      <c r="G12" s="47">
        <v>4941</v>
      </c>
      <c r="H12" s="24">
        <v>110</v>
      </c>
      <c r="I12" s="23">
        <v>36</v>
      </c>
      <c r="J12" s="23"/>
      <c r="K12" s="23"/>
      <c r="L12" s="23"/>
      <c r="M12" s="25">
        <f t="shared" si="0"/>
        <v>146</v>
      </c>
      <c r="N12" s="26">
        <f t="shared" si="1"/>
        <v>721386</v>
      </c>
    </row>
    <row r="13" spans="2:14" ht="14.25" customHeight="1" x14ac:dyDescent="0.2">
      <c r="B13" s="18">
        <v>9</v>
      </c>
      <c r="C13" s="19">
        <v>4987813704904</v>
      </c>
      <c r="D13" s="20" t="s">
        <v>332</v>
      </c>
      <c r="E13" s="28" t="s">
        <v>618</v>
      </c>
      <c r="F13" s="28" t="s">
        <v>619</v>
      </c>
      <c r="G13" s="22">
        <v>590</v>
      </c>
      <c r="H13" s="24">
        <v>10</v>
      </c>
      <c r="I13" s="23">
        <v>16</v>
      </c>
      <c r="J13" s="23"/>
      <c r="K13" s="23"/>
      <c r="L13" s="24"/>
      <c r="M13" s="25">
        <f t="shared" si="0"/>
        <v>26</v>
      </c>
      <c r="N13" s="26">
        <f t="shared" si="1"/>
        <v>15340</v>
      </c>
    </row>
    <row r="14" spans="2:14" ht="14.25" customHeight="1" x14ac:dyDescent="0.2">
      <c r="B14" s="18">
        <v>10</v>
      </c>
      <c r="C14" s="19">
        <v>4987813704966</v>
      </c>
      <c r="D14" s="20" t="s">
        <v>332</v>
      </c>
      <c r="E14" s="28" t="s">
        <v>333</v>
      </c>
      <c r="F14" s="28" t="s">
        <v>620</v>
      </c>
      <c r="G14" s="22">
        <v>3000</v>
      </c>
      <c r="H14" s="24">
        <v>4</v>
      </c>
      <c r="I14" s="23">
        <v>2</v>
      </c>
      <c r="J14" s="23"/>
      <c r="K14" s="23"/>
      <c r="L14" s="23">
        <v>26</v>
      </c>
      <c r="M14" s="25">
        <f t="shared" si="0"/>
        <v>32</v>
      </c>
      <c r="N14" s="26">
        <f t="shared" si="1"/>
        <v>96000</v>
      </c>
    </row>
    <row r="15" spans="2:14" x14ac:dyDescent="0.2">
      <c r="B15" s="18">
        <v>11</v>
      </c>
      <c r="C15" s="19">
        <v>4987350005854</v>
      </c>
      <c r="D15" s="20" t="s">
        <v>241</v>
      </c>
      <c r="E15" s="28" t="s">
        <v>242</v>
      </c>
      <c r="F15" s="28" t="s">
        <v>546</v>
      </c>
      <c r="G15" s="22">
        <v>6080</v>
      </c>
      <c r="H15" s="24">
        <v>12</v>
      </c>
      <c r="I15" s="23">
        <v>12</v>
      </c>
      <c r="J15" s="23"/>
      <c r="K15" s="23"/>
      <c r="L15" s="23">
        <v>155</v>
      </c>
      <c r="M15" s="25">
        <f t="shared" si="0"/>
        <v>179</v>
      </c>
      <c r="N15" s="26">
        <f t="shared" si="1"/>
        <v>1088320</v>
      </c>
    </row>
    <row r="16" spans="2:14" x14ac:dyDescent="0.2">
      <c r="B16" s="18">
        <v>12</v>
      </c>
      <c r="C16" s="19">
        <v>4987196801115</v>
      </c>
      <c r="D16" s="20" t="s">
        <v>176</v>
      </c>
      <c r="E16" s="31" t="s">
        <v>177</v>
      </c>
      <c r="F16" s="31" t="s">
        <v>33</v>
      </c>
      <c r="G16" s="32">
        <v>16460</v>
      </c>
      <c r="H16" s="24"/>
      <c r="I16" s="23"/>
      <c r="J16" s="23"/>
      <c r="K16" s="23"/>
      <c r="L16" s="24">
        <v>75</v>
      </c>
      <c r="M16" s="25">
        <f t="shared" si="0"/>
        <v>75</v>
      </c>
      <c r="N16" s="26">
        <f t="shared" si="1"/>
        <v>1234500</v>
      </c>
    </row>
    <row r="17" spans="2:14" x14ac:dyDescent="0.2">
      <c r="B17" s="18">
        <v>13</v>
      </c>
      <c r="C17" s="19">
        <v>4987350365811</v>
      </c>
      <c r="D17" s="20" t="s">
        <v>241</v>
      </c>
      <c r="E17" s="28" t="s">
        <v>247</v>
      </c>
      <c r="F17" s="28" t="s">
        <v>549</v>
      </c>
      <c r="G17" s="22">
        <v>3140</v>
      </c>
      <c r="H17" s="24">
        <v>6</v>
      </c>
      <c r="I17" s="23">
        <v>4</v>
      </c>
      <c r="J17" s="23"/>
      <c r="K17" s="23"/>
      <c r="L17" s="24"/>
      <c r="M17" s="25">
        <f t="shared" si="0"/>
        <v>10</v>
      </c>
      <c r="N17" s="26">
        <f t="shared" si="1"/>
        <v>31400</v>
      </c>
    </row>
    <row r="18" spans="2:14" x14ac:dyDescent="0.2">
      <c r="B18" s="18">
        <v>14</v>
      </c>
      <c r="C18" s="29">
        <v>4987614428702</v>
      </c>
      <c r="D18" s="20" t="s">
        <v>283</v>
      </c>
      <c r="E18" s="28" t="s">
        <v>284</v>
      </c>
      <c r="F18" s="28" t="s">
        <v>573</v>
      </c>
      <c r="G18" s="22">
        <v>1450</v>
      </c>
      <c r="H18" s="24">
        <v>6</v>
      </c>
      <c r="I18" s="23"/>
      <c r="J18" s="23"/>
      <c r="K18" s="23"/>
      <c r="L18" s="23">
        <v>111</v>
      </c>
      <c r="M18" s="25">
        <f t="shared" si="0"/>
        <v>117</v>
      </c>
      <c r="N18" s="26">
        <f t="shared" si="1"/>
        <v>169650</v>
      </c>
    </row>
    <row r="19" spans="2:14" x14ac:dyDescent="0.2">
      <c r="B19" s="18">
        <v>15</v>
      </c>
      <c r="C19" s="19">
        <v>4987614430309</v>
      </c>
      <c r="D19" s="20" t="s">
        <v>283</v>
      </c>
      <c r="E19" s="28" t="s">
        <v>286</v>
      </c>
      <c r="F19" s="28" t="s">
        <v>575</v>
      </c>
      <c r="G19" s="22">
        <v>9460</v>
      </c>
      <c r="H19" s="24">
        <v>2</v>
      </c>
      <c r="I19" s="23"/>
      <c r="J19" s="23"/>
      <c r="K19" s="23"/>
      <c r="L19" s="23">
        <v>8</v>
      </c>
      <c r="M19" s="25">
        <f t="shared" si="0"/>
        <v>10</v>
      </c>
      <c r="N19" s="26">
        <f t="shared" si="1"/>
        <v>94600</v>
      </c>
    </row>
    <row r="20" spans="2:14" x14ac:dyDescent="0.2">
      <c r="B20" s="18">
        <v>16</v>
      </c>
      <c r="C20" s="33">
        <v>4987901110204</v>
      </c>
      <c r="D20" s="39" t="s">
        <v>351</v>
      </c>
      <c r="E20" s="18" t="s">
        <v>347</v>
      </c>
      <c r="F20" s="18" t="s">
        <v>630</v>
      </c>
      <c r="G20" s="34">
        <v>10000</v>
      </c>
      <c r="H20" s="35">
        <v>8</v>
      </c>
      <c r="I20" s="23">
        <v>4</v>
      </c>
      <c r="J20" s="23">
        <v>31</v>
      </c>
      <c r="K20" s="23">
        <v>10</v>
      </c>
      <c r="L20" s="23"/>
      <c r="M20" s="25">
        <f t="shared" si="0"/>
        <v>53</v>
      </c>
      <c r="N20" s="26">
        <f t="shared" si="1"/>
        <v>530000</v>
      </c>
    </row>
    <row r="21" spans="2:14" x14ac:dyDescent="0.2">
      <c r="B21" s="18">
        <v>17</v>
      </c>
      <c r="C21" s="19">
        <v>4987222629256</v>
      </c>
      <c r="D21" s="20" t="s">
        <v>509</v>
      </c>
      <c r="E21" s="45" t="s">
        <v>198</v>
      </c>
      <c r="F21" s="45" t="s">
        <v>511</v>
      </c>
      <c r="G21" s="22">
        <v>5050</v>
      </c>
      <c r="H21" s="24"/>
      <c r="I21" s="23">
        <v>3</v>
      </c>
      <c r="J21" s="23">
        <v>4</v>
      </c>
      <c r="K21" s="23"/>
      <c r="L21" s="24"/>
      <c r="M21" s="25">
        <f t="shared" si="0"/>
        <v>7</v>
      </c>
      <c r="N21" s="26">
        <f t="shared" si="1"/>
        <v>35350</v>
      </c>
    </row>
    <row r="22" spans="2:14" x14ac:dyDescent="0.2">
      <c r="B22" s="18">
        <v>18</v>
      </c>
      <c r="C22" s="19">
        <v>4987376011518</v>
      </c>
      <c r="D22" s="20" t="s">
        <v>249</v>
      </c>
      <c r="E22" s="28" t="s">
        <v>551</v>
      </c>
      <c r="F22" s="28" t="s">
        <v>552</v>
      </c>
      <c r="G22" s="22">
        <v>1010</v>
      </c>
      <c r="H22" s="24">
        <v>12</v>
      </c>
      <c r="I22" s="23">
        <v>2</v>
      </c>
      <c r="J22" s="23"/>
      <c r="K22" s="23"/>
      <c r="L22" s="24"/>
      <c r="M22" s="25">
        <f t="shared" si="0"/>
        <v>14</v>
      </c>
      <c r="N22" s="26">
        <f t="shared" si="1"/>
        <v>14140</v>
      </c>
    </row>
    <row r="23" spans="2:14" x14ac:dyDescent="0.2">
      <c r="B23" s="18">
        <v>19</v>
      </c>
      <c r="C23" s="19">
        <v>4987672792180</v>
      </c>
      <c r="D23" s="20" t="s">
        <v>300</v>
      </c>
      <c r="E23" s="28" t="s">
        <v>309</v>
      </c>
      <c r="F23" s="28" t="s">
        <v>99</v>
      </c>
      <c r="G23" s="22">
        <v>8795</v>
      </c>
      <c r="H23" s="24"/>
      <c r="I23" s="23"/>
      <c r="J23" s="23"/>
      <c r="K23" s="23"/>
      <c r="L23" s="23">
        <v>124</v>
      </c>
      <c r="M23" s="25">
        <f t="shared" si="0"/>
        <v>124</v>
      </c>
      <c r="N23" s="26">
        <f t="shared" si="1"/>
        <v>1090580</v>
      </c>
    </row>
    <row r="24" spans="2:14" x14ac:dyDescent="0.2">
      <c r="B24" s="18">
        <v>20</v>
      </c>
      <c r="C24" s="19">
        <v>4987042303305</v>
      </c>
      <c r="D24" s="51" t="s">
        <v>67</v>
      </c>
      <c r="E24" s="28" t="s">
        <v>637</v>
      </c>
      <c r="F24" s="28" t="s">
        <v>392</v>
      </c>
      <c r="G24" s="22">
        <v>7330</v>
      </c>
      <c r="H24" s="23"/>
      <c r="I24" s="23">
        <v>124</v>
      </c>
      <c r="J24" s="23"/>
      <c r="K24" s="23"/>
      <c r="L24" s="24"/>
      <c r="M24" s="25">
        <f t="shared" si="0"/>
        <v>124</v>
      </c>
      <c r="N24" s="26">
        <f t="shared" si="1"/>
        <v>908920</v>
      </c>
    </row>
    <row r="25" spans="2:14" x14ac:dyDescent="0.2">
      <c r="B25" s="18">
        <v>21</v>
      </c>
      <c r="C25" s="19">
        <v>4987731003912</v>
      </c>
      <c r="D25" s="20" t="s">
        <v>319</v>
      </c>
      <c r="E25" s="28" t="s">
        <v>320</v>
      </c>
      <c r="F25" s="28" t="s">
        <v>56</v>
      </c>
      <c r="G25" s="22">
        <v>4436</v>
      </c>
      <c r="H25" s="24"/>
      <c r="I25" s="23"/>
      <c r="J25" s="23"/>
      <c r="K25" s="23"/>
      <c r="L25" s="23">
        <v>96</v>
      </c>
      <c r="M25" s="25">
        <f t="shared" si="0"/>
        <v>96</v>
      </c>
      <c r="N25" s="26">
        <f t="shared" si="1"/>
        <v>425856</v>
      </c>
    </row>
    <row r="26" spans="2:14" x14ac:dyDescent="0.2">
      <c r="B26" s="18">
        <v>22</v>
      </c>
      <c r="C26" s="29">
        <v>4987700000089</v>
      </c>
      <c r="D26" s="20" t="s">
        <v>316</v>
      </c>
      <c r="E26" s="28" t="s">
        <v>318</v>
      </c>
      <c r="F26" s="28" t="s">
        <v>609</v>
      </c>
      <c r="G26" s="22">
        <v>14560</v>
      </c>
      <c r="H26" s="24">
        <v>2</v>
      </c>
      <c r="I26" s="23"/>
      <c r="J26" s="23"/>
      <c r="K26" s="23"/>
      <c r="L26" s="24">
        <v>13</v>
      </c>
      <c r="M26" s="25">
        <f t="shared" si="0"/>
        <v>15</v>
      </c>
      <c r="N26" s="26">
        <f t="shared" si="1"/>
        <v>218400</v>
      </c>
    </row>
    <row r="27" spans="2:14" x14ac:dyDescent="0.2">
      <c r="B27" s="18">
        <v>23</v>
      </c>
      <c r="C27" s="19">
        <v>4987341113643</v>
      </c>
      <c r="D27" s="20" t="s">
        <v>236</v>
      </c>
      <c r="E27" s="28" t="s">
        <v>239</v>
      </c>
      <c r="F27" s="28" t="s">
        <v>544</v>
      </c>
      <c r="G27" s="22">
        <v>20660</v>
      </c>
      <c r="H27" s="24">
        <v>8</v>
      </c>
      <c r="I27" s="23">
        <v>27</v>
      </c>
      <c r="J27" s="23"/>
      <c r="K27" s="23"/>
      <c r="L27" s="23"/>
      <c r="M27" s="25">
        <f t="shared" si="0"/>
        <v>35</v>
      </c>
      <c r="N27" s="26">
        <f t="shared" si="1"/>
        <v>723100</v>
      </c>
    </row>
    <row r="28" spans="2:14" x14ac:dyDescent="0.2">
      <c r="B28" s="18">
        <v>24</v>
      </c>
      <c r="C28" s="19">
        <v>4987341113674</v>
      </c>
      <c r="D28" s="20" t="s">
        <v>236</v>
      </c>
      <c r="E28" s="28" t="s">
        <v>240</v>
      </c>
      <c r="F28" s="28" t="s">
        <v>545</v>
      </c>
      <c r="G28" s="22">
        <v>27225</v>
      </c>
      <c r="H28" s="23">
        <v>14</v>
      </c>
      <c r="I28" s="23">
        <v>3</v>
      </c>
      <c r="J28" s="23"/>
      <c r="K28" s="23"/>
      <c r="L28" s="23"/>
      <c r="M28" s="25">
        <f t="shared" si="0"/>
        <v>17</v>
      </c>
      <c r="N28" s="26">
        <f t="shared" si="1"/>
        <v>462825</v>
      </c>
    </row>
    <row r="29" spans="2:14" x14ac:dyDescent="0.2">
      <c r="B29" s="18">
        <v>25</v>
      </c>
      <c r="C29" s="19">
        <v>4987376267519</v>
      </c>
      <c r="D29" s="20" t="s">
        <v>249</v>
      </c>
      <c r="E29" s="21" t="s">
        <v>251</v>
      </c>
      <c r="F29" s="21" t="s">
        <v>33</v>
      </c>
      <c r="G29" s="22">
        <v>4490</v>
      </c>
      <c r="H29" s="23"/>
      <c r="I29" s="23"/>
      <c r="J29" s="23"/>
      <c r="K29" s="23"/>
      <c r="L29" s="24">
        <v>98</v>
      </c>
      <c r="M29" s="25">
        <f t="shared" si="0"/>
        <v>98</v>
      </c>
      <c r="N29" s="26">
        <f t="shared" si="1"/>
        <v>440020</v>
      </c>
    </row>
    <row r="30" spans="2:14" x14ac:dyDescent="0.2">
      <c r="B30" s="18">
        <v>26</v>
      </c>
      <c r="C30" s="41">
        <v>4987731141423</v>
      </c>
      <c r="D30" s="20" t="s">
        <v>319</v>
      </c>
      <c r="E30" s="31" t="s">
        <v>610</v>
      </c>
      <c r="F30" s="31" t="s">
        <v>611</v>
      </c>
      <c r="G30" s="32">
        <v>343931</v>
      </c>
      <c r="H30" s="24"/>
      <c r="I30" s="23"/>
      <c r="J30" s="23"/>
      <c r="K30" s="23"/>
      <c r="L30" s="23">
        <v>1</v>
      </c>
      <c r="M30" s="25">
        <f t="shared" si="0"/>
        <v>1</v>
      </c>
      <c r="N30" s="26">
        <f t="shared" si="1"/>
        <v>343931</v>
      </c>
    </row>
    <row r="31" spans="2:14" x14ac:dyDescent="0.2">
      <c r="B31" s="18">
        <v>27</v>
      </c>
      <c r="C31" s="33">
        <v>4987731141430</v>
      </c>
      <c r="D31" s="39" t="s">
        <v>319</v>
      </c>
      <c r="E31" s="18" t="s">
        <v>612</v>
      </c>
      <c r="F31" s="18" t="s">
        <v>611</v>
      </c>
      <c r="G31" s="34">
        <v>670739</v>
      </c>
      <c r="H31" s="35"/>
      <c r="I31" s="23"/>
      <c r="J31" s="23"/>
      <c r="K31" s="23"/>
      <c r="L31" s="24">
        <v>1</v>
      </c>
      <c r="M31" s="25">
        <f t="shared" si="0"/>
        <v>1</v>
      </c>
      <c r="N31" s="26">
        <f t="shared" si="1"/>
        <v>670739</v>
      </c>
    </row>
    <row r="32" spans="2:14" x14ac:dyDescent="0.2">
      <c r="B32" s="18">
        <v>28</v>
      </c>
      <c r="C32" s="19">
        <v>4987731141447</v>
      </c>
      <c r="D32" s="20" t="s">
        <v>319</v>
      </c>
      <c r="E32" s="21" t="s">
        <v>613</v>
      </c>
      <c r="F32" s="21" t="s">
        <v>611</v>
      </c>
      <c r="G32" s="22">
        <v>1183021</v>
      </c>
      <c r="H32" s="23"/>
      <c r="I32" s="23"/>
      <c r="J32" s="23"/>
      <c r="K32" s="23"/>
      <c r="L32" s="24">
        <v>1</v>
      </c>
      <c r="M32" s="25">
        <f t="shared" si="0"/>
        <v>1</v>
      </c>
      <c r="N32" s="26">
        <f t="shared" si="1"/>
        <v>1183021</v>
      </c>
    </row>
    <row r="33" spans="2:14" x14ac:dyDescent="0.2">
      <c r="B33" s="18">
        <v>29</v>
      </c>
      <c r="C33" s="19">
        <v>4987080019916</v>
      </c>
      <c r="D33" s="20" t="s">
        <v>81</v>
      </c>
      <c r="E33" s="28" t="s">
        <v>82</v>
      </c>
      <c r="F33" s="28" t="s">
        <v>411</v>
      </c>
      <c r="G33" s="22">
        <v>1800</v>
      </c>
      <c r="H33" s="24">
        <v>146</v>
      </c>
      <c r="I33" s="23"/>
      <c r="J33" s="23"/>
      <c r="K33" s="23"/>
      <c r="L33" s="23"/>
      <c r="M33" s="25">
        <f t="shared" si="0"/>
        <v>146</v>
      </c>
      <c r="N33" s="26">
        <f t="shared" si="1"/>
        <v>262800</v>
      </c>
    </row>
    <row r="34" spans="2:14" x14ac:dyDescent="0.2">
      <c r="B34" s="18">
        <v>30</v>
      </c>
      <c r="C34" s="19">
        <v>4987233105220</v>
      </c>
      <c r="D34" s="20" t="s">
        <v>208</v>
      </c>
      <c r="E34" s="28" t="s">
        <v>211</v>
      </c>
      <c r="F34" s="28" t="s">
        <v>522</v>
      </c>
      <c r="G34" s="22">
        <v>50122</v>
      </c>
      <c r="H34" s="24">
        <v>8</v>
      </c>
      <c r="I34" s="23">
        <v>7</v>
      </c>
      <c r="J34" s="23"/>
      <c r="K34" s="23"/>
      <c r="L34" s="23"/>
      <c r="M34" s="25">
        <f t="shared" si="0"/>
        <v>15</v>
      </c>
      <c r="N34" s="26">
        <f t="shared" si="1"/>
        <v>751830</v>
      </c>
    </row>
    <row r="35" spans="2:14" x14ac:dyDescent="0.2">
      <c r="B35" s="18">
        <v>31</v>
      </c>
      <c r="C35" s="19">
        <v>4987672105768</v>
      </c>
      <c r="D35" s="20" t="s">
        <v>300</v>
      </c>
      <c r="E35" s="21" t="s">
        <v>301</v>
      </c>
      <c r="F35" s="21" t="s">
        <v>586</v>
      </c>
      <c r="G35" s="34">
        <v>44210</v>
      </c>
      <c r="H35" s="23"/>
      <c r="I35" s="23">
        <v>1</v>
      </c>
      <c r="J35" s="23">
        <v>3</v>
      </c>
      <c r="K35" s="23"/>
      <c r="L35" s="24"/>
      <c r="M35" s="25">
        <f t="shared" si="0"/>
        <v>4</v>
      </c>
      <c r="N35" s="26">
        <f t="shared" si="1"/>
        <v>176840</v>
      </c>
    </row>
    <row r="36" spans="2:14" x14ac:dyDescent="0.2">
      <c r="B36" s="18">
        <v>32</v>
      </c>
      <c r="C36" s="63">
        <v>4987123003742</v>
      </c>
      <c r="D36" s="64" t="s">
        <v>126</v>
      </c>
      <c r="E36" s="28" t="s">
        <v>105</v>
      </c>
      <c r="F36" s="28" t="s">
        <v>444</v>
      </c>
      <c r="G36" s="22">
        <v>55832</v>
      </c>
      <c r="H36" s="24"/>
      <c r="I36" s="23"/>
      <c r="J36" s="23">
        <v>4</v>
      </c>
      <c r="K36" s="23"/>
      <c r="L36" s="24">
        <v>1</v>
      </c>
      <c r="M36" s="25">
        <f t="shared" si="0"/>
        <v>5</v>
      </c>
      <c r="N36" s="26">
        <f t="shared" si="1"/>
        <v>279160</v>
      </c>
    </row>
    <row r="37" spans="2:14" x14ac:dyDescent="0.2">
      <c r="B37" s="18">
        <v>33</v>
      </c>
      <c r="C37" s="19">
        <v>4987123003759</v>
      </c>
      <c r="D37" s="20" t="s">
        <v>126</v>
      </c>
      <c r="E37" s="28" t="s">
        <v>106</v>
      </c>
      <c r="F37" s="28" t="s">
        <v>459</v>
      </c>
      <c r="G37" s="22">
        <v>73808</v>
      </c>
      <c r="H37" s="24"/>
      <c r="I37" s="23"/>
      <c r="J37" s="23">
        <v>3</v>
      </c>
      <c r="K37" s="23"/>
      <c r="L37" s="23"/>
      <c r="M37" s="25">
        <f t="shared" si="0"/>
        <v>3</v>
      </c>
      <c r="N37" s="26">
        <f t="shared" si="1"/>
        <v>221424</v>
      </c>
    </row>
    <row r="38" spans="2:14" x14ac:dyDescent="0.2">
      <c r="B38" s="18">
        <v>34</v>
      </c>
      <c r="C38" s="19">
        <v>4987035195009</v>
      </c>
      <c r="D38" s="20" t="s">
        <v>27</v>
      </c>
      <c r="E38" s="28" t="s">
        <v>46</v>
      </c>
      <c r="F38" s="28" t="s">
        <v>47</v>
      </c>
      <c r="G38" s="22">
        <v>6270</v>
      </c>
      <c r="H38" s="24"/>
      <c r="I38" s="23"/>
      <c r="J38" s="23"/>
      <c r="K38" s="23"/>
      <c r="L38" s="23">
        <v>17</v>
      </c>
      <c r="M38" s="25">
        <f t="shared" si="0"/>
        <v>17</v>
      </c>
      <c r="N38" s="26">
        <f t="shared" si="1"/>
        <v>106590</v>
      </c>
    </row>
    <row r="39" spans="2:14" x14ac:dyDescent="0.2">
      <c r="B39" s="18">
        <v>35</v>
      </c>
      <c r="C39" s="19">
        <v>4987170009315</v>
      </c>
      <c r="D39" s="20" t="s">
        <v>158</v>
      </c>
      <c r="E39" s="28" t="s">
        <v>159</v>
      </c>
      <c r="F39" s="28" t="s">
        <v>490</v>
      </c>
      <c r="G39" s="30">
        <v>20727</v>
      </c>
      <c r="H39" s="24">
        <v>10</v>
      </c>
      <c r="I39" s="23"/>
      <c r="J39" s="23"/>
      <c r="K39" s="23"/>
      <c r="L39" s="24"/>
      <c r="M39" s="25">
        <f t="shared" si="0"/>
        <v>10</v>
      </c>
      <c r="N39" s="26">
        <f t="shared" si="1"/>
        <v>207270</v>
      </c>
    </row>
    <row r="40" spans="2:14" x14ac:dyDescent="0.2">
      <c r="B40" s="18">
        <v>36</v>
      </c>
      <c r="C40" s="19">
        <v>4987086110730</v>
      </c>
      <c r="D40" s="20" t="s">
        <v>428</v>
      </c>
      <c r="E40" s="28" t="s">
        <v>433</v>
      </c>
      <c r="F40" s="28" t="s">
        <v>434</v>
      </c>
      <c r="G40" s="22">
        <v>24350</v>
      </c>
      <c r="H40" s="24"/>
      <c r="I40" s="23">
        <v>7</v>
      </c>
      <c r="J40" s="23"/>
      <c r="K40" s="23"/>
      <c r="L40" s="24"/>
      <c r="M40" s="25">
        <f t="shared" si="0"/>
        <v>7</v>
      </c>
      <c r="N40" s="26">
        <f t="shared" si="1"/>
        <v>170450</v>
      </c>
    </row>
    <row r="41" spans="2:14" x14ac:dyDescent="0.2">
      <c r="B41" s="18">
        <v>37</v>
      </c>
      <c r="C41" s="19">
        <v>4987086110709</v>
      </c>
      <c r="D41" s="20" t="s">
        <v>428</v>
      </c>
      <c r="E41" s="28" t="s">
        <v>429</v>
      </c>
      <c r="F41" s="28" t="s">
        <v>430</v>
      </c>
      <c r="G41" s="22">
        <v>9500</v>
      </c>
      <c r="H41" s="24"/>
      <c r="I41" s="23">
        <v>21</v>
      </c>
      <c r="J41" s="23"/>
      <c r="K41" s="23"/>
      <c r="L41" s="23"/>
      <c r="M41" s="25">
        <f t="shared" si="0"/>
        <v>21</v>
      </c>
      <c r="N41" s="26">
        <f t="shared" si="1"/>
        <v>199500</v>
      </c>
    </row>
    <row r="42" spans="2:14" x14ac:dyDescent="0.2">
      <c r="B42" s="18">
        <v>38</v>
      </c>
      <c r="C42" s="29">
        <v>4987086110716</v>
      </c>
      <c r="D42" s="20" t="s">
        <v>428</v>
      </c>
      <c r="E42" s="28" t="s">
        <v>431</v>
      </c>
      <c r="F42" s="28" t="s">
        <v>432</v>
      </c>
      <c r="G42" s="22">
        <v>13550</v>
      </c>
      <c r="H42" s="24"/>
      <c r="I42" s="23">
        <v>26</v>
      </c>
      <c r="J42" s="23"/>
      <c r="K42" s="23"/>
      <c r="L42" s="23"/>
      <c r="M42" s="25">
        <f t="shared" si="0"/>
        <v>26</v>
      </c>
      <c r="N42" s="26">
        <f t="shared" si="1"/>
        <v>352300</v>
      </c>
    </row>
    <row r="43" spans="2:14" x14ac:dyDescent="0.2">
      <c r="B43" s="18">
        <v>39</v>
      </c>
      <c r="C43" s="19">
        <v>4987173018918</v>
      </c>
      <c r="D43" s="20" t="s">
        <v>162</v>
      </c>
      <c r="E43" s="28" t="s">
        <v>164</v>
      </c>
      <c r="F43" s="28" t="s">
        <v>165</v>
      </c>
      <c r="G43" s="22">
        <v>43809</v>
      </c>
      <c r="H43" s="24"/>
      <c r="I43" s="23"/>
      <c r="J43" s="23"/>
      <c r="K43" s="23"/>
      <c r="L43" s="24">
        <v>32</v>
      </c>
      <c r="M43" s="25">
        <f t="shared" si="0"/>
        <v>32</v>
      </c>
      <c r="N43" s="26">
        <f t="shared" si="1"/>
        <v>1401888</v>
      </c>
    </row>
    <row r="44" spans="2:14" x14ac:dyDescent="0.2">
      <c r="B44" s="18">
        <v>40</v>
      </c>
      <c r="C44" s="19">
        <v>4987116039017</v>
      </c>
      <c r="D44" s="20" t="s">
        <v>116</v>
      </c>
      <c r="E44" s="28" t="s">
        <v>119</v>
      </c>
      <c r="F44" s="28" t="s">
        <v>21</v>
      </c>
      <c r="G44" s="22">
        <v>3340</v>
      </c>
      <c r="H44" s="24"/>
      <c r="I44" s="23"/>
      <c r="J44" s="23"/>
      <c r="K44" s="23">
        <v>2</v>
      </c>
      <c r="L44" s="23">
        <v>8</v>
      </c>
      <c r="M44" s="25">
        <f t="shared" si="0"/>
        <v>10</v>
      </c>
      <c r="N44" s="26">
        <f t="shared" si="1"/>
        <v>33400</v>
      </c>
    </row>
    <row r="45" spans="2:14" x14ac:dyDescent="0.2">
      <c r="B45" s="18">
        <v>41</v>
      </c>
      <c r="C45" s="29">
        <v>4987188491157</v>
      </c>
      <c r="D45" s="20" t="s">
        <v>170</v>
      </c>
      <c r="E45" s="28" t="s">
        <v>171</v>
      </c>
      <c r="F45" s="28" t="s">
        <v>29</v>
      </c>
      <c r="G45" s="22">
        <v>3190</v>
      </c>
      <c r="H45" s="24"/>
      <c r="I45" s="23"/>
      <c r="J45" s="23"/>
      <c r="K45" s="23"/>
      <c r="L45" s="23">
        <v>37</v>
      </c>
      <c r="M45" s="25">
        <f t="shared" si="0"/>
        <v>37</v>
      </c>
      <c r="N45" s="26">
        <f t="shared" si="1"/>
        <v>118030</v>
      </c>
    </row>
    <row r="46" spans="2:14" x14ac:dyDescent="0.2">
      <c r="B46" s="18">
        <v>42</v>
      </c>
      <c r="C46" s="29">
        <v>4987190020338</v>
      </c>
      <c r="D46" s="20" t="s">
        <v>172</v>
      </c>
      <c r="E46" s="21" t="s">
        <v>173</v>
      </c>
      <c r="F46" s="21" t="s">
        <v>495</v>
      </c>
      <c r="G46" s="22">
        <v>4180</v>
      </c>
      <c r="H46" s="23">
        <v>6</v>
      </c>
      <c r="I46" s="23">
        <v>12</v>
      </c>
      <c r="J46" s="23"/>
      <c r="K46" s="23"/>
      <c r="L46" s="23"/>
      <c r="M46" s="25">
        <f t="shared" si="0"/>
        <v>18</v>
      </c>
      <c r="N46" s="26">
        <f t="shared" si="1"/>
        <v>75240</v>
      </c>
    </row>
    <row r="47" spans="2:14" x14ac:dyDescent="0.2">
      <c r="B47" s="18">
        <v>43</v>
      </c>
      <c r="C47" s="19">
        <v>4987190116215</v>
      </c>
      <c r="D47" s="20" t="s">
        <v>172</v>
      </c>
      <c r="E47" s="28" t="s">
        <v>638</v>
      </c>
      <c r="F47" s="28" t="s">
        <v>498</v>
      </c>
      <c r="G47" s="22">
        <v>11740</v>
      </c>
      <c r="H47" s="24"/>
      <c r="I47" s="23">
        <v>9</v>
      </c>
      <c r="J47" s="23"/>
      <c r="K47" s="23"/>
      <c r="L47" s="23"/>
      <c r="M47" s="25">
        <f t="shared" si="0"/>
        <v>9</v>
      </c>
      <c r="N47" s="26">
        <f t="shared" si="1"/>
        <v>105660</v>
      </c>
    </row>
    <row r="48" spans="2:14" x14ac:dyDescent="0.2">
      <c r="B48" s="18">
        <v>44</v>
      </c>
      <c r="C48" s="19">
        <v>4987114226303</v>
      </c>
      <c r="D48" s="20" t="s">
        <v>108</v>
      </c>
      <c r="E48" s="28" t="s">
        <v>111</v>
      </c>
      <c r="F48" s="28" t="s">
        <v>26</v>
      </c>
      <c r="G48" s="22">
        <v>107444</v>
      </c>
      <c r="H48" s="35"/>
      <c r="I48" s="23"/>
      <c r="J48" s="23"/>
      <c r="K48" s="23"/>
      <c r="L48" s="24">
        <v>5</v>
      </c>
      <c r="M48" s="25">
        <f t="shared" si="0"/>
        <v>5</v>
      </c>
      <c r="N48" s="26">
        <f t="shared" si="1"/>
        <v>537220</v>
      </c>
    </row>
    <row r="49" spans="2:14" x14ac:dyDescent="0.2">
      <c r="B49" s="18">
        <v>45</v>
      </c>
      <c r="C49" s="19">
        <v>4987035607205</v>
      </c>
      <c r="D49" s="20" t="s">
        <v>27</v>
      </c>
      <c r="E49" s="28" t="s">
        <v>377</v>
      </c>
      <c r="F49" s="28" t="s">
        <v>378</v>
      </c>
      <c r="G49" s="22">
        <v>20720</v>
      </c>
      <c r="H49" s="24"/>
      <c r="I49" s="23">
        <v>3</v>
      </c>
      <c r="J49" s="23">
        <v>3</v>
      </c>
      <c r="K49" s="23">
        <v>6</v>
      </c>
      <c r="L49" s="23"/>
      <c r="M49" s="25">
        <f t="shared" si="0"/>
        <v>12</v>
      </c>
      <c r="N49" s="26">
        <f t="shared" si="1"/>
        <v>248640</v>
      </c>
    </row>
    <row r="50" spans="2:14" x14ac:dyDescent="0.2">
      <c r="B50" s="18">
        <v>46</v>
      </c>
      <c r="C50" s="19">
        <v>4987035560012</v>
      </c>
      <c r="D50" s="20" t="s">
        <v>27</v>
      </c>
      <c r="E50" s="28" t="s">
        <v>57</v>
      </c>
      <c r="F50" s="28" t="s">
        <v>375</v>
      </c>
      <c r="G50" s="22">
        <v>34376</v>
      </c>
      <c r="H50" s="24"/>
      <c r="I50" s="23"/>
      <c r="J50" s="23">
        <v>32</v>
      </c>
      <c r="K50" s="23">
        <v>22</v>
      </c>
      <c r="L50" s="24"/>
      <c r="M50" s="25">
        <f t="shared" si="0"/>
        <v>54</v>
      </c>
      <c r="N50" s="26">
        <f t="shared" si="1"/>
        <v>1856304</v>
      </c>
    </row>
    <row r="51" spans="2:14" x14ac:dyDescent="0.2">
      <c r="B51" s="18">
        <v>47</v>
      </c>
      <c r="C51" s="19">
        <v>4987035559917</v>
      </c>
      <c r="D51" s="20" t="s">
        <v>27</v>
      </c>
      <c r="E51" s="21" t="s">
        <v>55</v>
      </c>
      <c r="F51" s="21" t="s">
        <v>374</v>
      </c>
      <c r="G51" s="22">
        <v>42573</v>
      </c>
      <c r="H51" s="23">
        <v>18</v>
      </c>
      <c r="I51" s="23"/>
      <c r="J51" s="23"/>
      <c r="K51" s="23"/>
      <c r="L51" s="24"/>
      <c r="M51" s="25">
        <f t="shared" si="0"/>
        <v>18</v>
      </c>
      <c r="N51" s="26">
        <f t="shared" si="1"/>
        <v>766314</v>
      </c>
    </row>
    <row r="52" spans="2:14" x14ac:dyDescent="0.2">
      <c r="B52" s="18">
        <v>48</v>
      </c>
      <c r="C52" s="19">
        <v>4987035560111</v>
      </c>
      <c r="D52" s="20" t="s">
        <v>27</v>
      </c>
      <c r="E52" s="28" t="s">
        <v>58</v>
      </c>
      <c r="F52" s="28" t="s">
        <v>376</v>
      </c>
      <c r="G52" s="22">
        <v>41300</v>
      </c>
      <c r="H52" s="24"/>
      <c r="I52" s="23"/>
      <c r="J52" s="23">
        <v>174</v>
      </c>
      <c r="K52" s="23">
        <v>210</v>
      </c>
      <c r="L52" s="24"/>
      <c r="M52" s="25">
        <f t="shared" si="0"/>
        <v>384</v>
      </c>
      <c r="N52" s="26">
        <f t="shared" si="1"/>
        <v>15859200</v>
      </c>
    </row>
    <row r="53" spans="2:14" x14ac:dyDescent="0.2">
      <c r="B53" s="18">
        <v>49</v>
      </c>
      <c r="C53" s="19">
        <v>4987042155034</v>
      </c>
      <c r="D53" s="20" t="s">
        <v>67</v>
      </c>
      <c r="E53" s="28" t="s">
        <v>69</v>
      </c>
      <c r="F53" s="28" t="s">
        <v>391</v>
      </c>
      <c r="G53" s="22">
        <v>1580</v>
      </c>
      <c r="H53" s="24">
        <v>6</v>
      </c>
      <c r="I53" s="23">
        <v>2</v>
      </c>
      <c r="J53" s="23">
        <v>1</v>
      </c>
      <c r="K53" s="23"/>
      <c r="L53" s="24">
        <v>1</v>
      </c>
      <c r="M53" s="25">
        <f t="shared" si="0"/>
        <v>10</v>
      </c>
      <c r="N53" s="26">
        <f t="shared" si="1"/>
        <v>15800</v>
      </c>
    </row>
    <row r="54" spans="2:14" x14ac:dyDescent="0.2">
      <c r="B54" s="18">
        <v>50</v>
      </c>
      <c r="C54" s="19">
        <v>4987316135441</v>
      </c>
      <c r="D54" s="20" t="s">
        <v>234</v>
      </c>
      <c r="E54" s="21" t="s">
        <v>235</v>
      </c>
      <c r="F54" s="21" t="s">
        <v>540</v>
      </c>
      <c r="G54" s="22">
        <v>4630</v>
      </c>
      <c r="H54" s="23">
        <v>70</v>
      </c>
      <c r="I54" s="23">
        <v>15</v>
      </c>
      <c r="J54" s="23"/>
      <c r="K54" s="23"/>
      <c r="L54" s="24">
        <v>8</v>
      </c>
      <c r="M54" s="25">
        <f t="shared" si="0"/>
        <v>93</v>
      </c>
      <c r="N54" s="26">
        <f t="shared" si="1"/>
        <v>430590</v>
      </c>
    </row>
    <row r="55" spans="2:14" x14ac:dyDescent="0.2">
      <c r="B55" s="18">
        <v>51</v>
      </c>
      <c r="C55" s="19">
        <v>4987114175601</v>
      </c>
      <c r="D55" s="20" t="s">
        <v>108</v>
      </c>
      <c r="E55" s="21" t="s">
        <v>110</v>
      </c>
      <c r="F55" s="21" t="s">
        <v>362</v>
      </c>
      <c r="G55" s="22">
        <v>11750</v>
      </c>
      <c r="H55" s="24">
        <v>4</v>
      </c>
      <c r="I55" s="23">
        <v>9</v>
      </c>
      <c r="J55" s="23">
        <v>1</v>
      </c>
      <c r="K55" s="23"/>
      <c r="L55" s="24"/>
      <c r="M55" s="25">
        <f t="shared" si="0"/>
        <v>14</v>
      </c>
      <c r="N55" s="26">
        <f t="shared" si="1"/>
        <v>164500</v>
      </c>
    </row>
    <row r="56" spans="2:14" x14ac:dyDescent="0.2">
      <c r="B56" s="18">
        <v>52</v>
      </c>
      <c r="C56" s="29">
        <v>4987035104711</v>
      </c>
      <c r="D56" s="20" t="s">
        <v>27</v>
      </c>
      <c r="E56" s="28" t="s">
        <v>39</v>
      </c>
      <c r="F56" s="28" t="s">
        <v>29</v>
      </c>
      <c r="G56" s="22">
        <v>8490</v>
      </c>
      <c r="H56" s="24"/>
      <c r="I56" s="23"/>
      <c r="J56" s="23"/>
      <c r="K56" s="23"/>
      <c r="L56" s="23">
        <v>29</v>
      </c>
      <c r="M56" s="25">
        <f t="shared" si="0"/>
        <v>29</v>
      </c>
      <c r="N56" s="26">
        <f t="shared" si="1"/>
        <v>246210</v>
      </c>
    </row>
    <row r="57" spans="2:14" x14ac:dyDescent="0.2">
      <c r="B57" s="18">
        <v>53</v>
      </c>
      <c r="C57" s="19">
        <v>4987035104414</v>
      </c>
      <c r="D57" s="20" t="s">
        <v>27</v>
      </c>
      <c r="E57" s="28" t="s">
        <v>37</v>
      </c>
      <c r="F57" s="28" t="s">
        <v>38</v>
      </c>
      <c r="G57" s="22">
        <v>4820</v>
      </c>
      <c r="H57" s="24"/>
      <c r="I57" s="23"/>
      <c r="J57" s="23"/>
      <c r="K57" s="23"/>
      <c r="L57" s="24">
        <v>107</v>
      </c>
      <c r="M57" s="25">
        <f t="shared" si="0"/>
        <v>107</v>
      </c>
      <c r="N57" s="26">
        <f t="shared" si="1"/>
        <v>515740</v>
      </c>
    </row>
    <row r="58" spans="2:14" x14ac:dyDescent="0.2">
      <c r="B58" s="18">
        <v>54</v>
      </c>
      <c r="C58" s="33">
        <v>4987439095813</v>
      </c>
      <c r="D58" s="20" t="s">
        <v>562</v>
      </c>
      <c r="E58" s="28" t="s">
        <v>265</v>
      </c>
      <c r="F58" s="28" t="s">
        <v>563</v>
      </c>
      <c r="G58" s="34">
        <v>5460</v>
      </c>
      <c r="H58" s="24">
        <v>8</v>
      </c>
      <c r="I58" s="23"/>
      <c r="J58" s="23">
        <v>2</v>
      </c>
      <c r="K58" s="23"/>
      <c r="L58" s="23">
        <v>2</v>
      </c>
      <c r="M58" s="25">
        <f t="shared" si="0"/>
        <v>12</v>
      </c>
      <c r="N58" s="26">
        <f t="shared" si="1"/>
        <v>65520</v>
      </c>
    </row>
    <row r="59" spans="2:14" x14ac:dyDescent="0.2">
      <c r="B59" s="18">
        <v>55</v>
      </c>
      <c r="C59" s="19">
        <v>4987439095851</v>
      </c>
      <c r="D59" s="20" t="s">
        <v>562</v>
      </c>
      <c r="E59" s="28" t="s">
        <v>265</v>
      </c>
      <c r="F59" s="28" t="s">
        <v>564</v>
      </c>
      <c r="G59" s="22">
        <v>5460</v>
      </c>
      <c r="H59" s="23">
        <v>6</v>
      </c>
      <c r="I59" s="23">
        <v>5</v>
      </c>
      <c r="J59" s="23">
        <v>6</v>
      </c>
      <c r="K59" s="23">
        <v>2</v>
      </c>
      <c r="L59" s="23"/>
      <c r="M59" s="25">
        <f t="shared" ref="M59:M116" si="2">SUM(H59:L59)</f>
        <v>19</v>
      </c>
      <c r="N59" s="26">
        <f t="shared" ref="N59:N116" si="3">G59*M59</f>
        <v>103740</v>
      </c>
    </row>
    <row r="60" spans="2:14" x14ac:dyDescent="0.2">
      <c r="B60" s="18">
        <v>56</v>
      </c>
      <c r="C60" s="19">
        <v>4987439197616</v>
      </c>
      <c r="D60" s="20" t="s">
        <v>562</v>
      </c>
      <c r="E60" s="45" t="s">
        <v>265</v>
      </c>
      <c r="F60" s="45" t="s">
        <v>565</v>
      </c>
      <c r="G60" s="22">
        <v>5460</v>
      </c>
      <c r="H60" s="24"/>
      <c r="I60" s="23">
        <v>4</v>
      </c>
      <c r="J60" s="23">
        <v>2</v>
      </c>
      <c r="K60" s="23">
        <v>2</v>
      </c>
      <c r="L60" s="23"/>
      <c r="M60" s="25">
        <f t="shared" si="2"/>
        <v>8</v>
      </c>
      <c r="N60" s="26">
        <f t="shared" si="3"/>
        <v>43680</v>
      </c>
    </row>
    <row r="61" spans="2:14" x14ac:dyDescent="0.2">
      <c r="B61" s="18">
        <v>57</v>
      </c>
      <c r="C61" s="37">
        <v>4987246718226</v>
      </c>
      <c r="D61" s="38" t="s">
        <v>213</v>
      </c>
      <c r="E61" s="21" t="s">
        <v>214</v>
      </c>
      <c r="F61" s="21" t="s">
        <v>524</v>
      </c>
      <c r="G61" s="32">
        <v>1371</v>
      </c>
      <c r="H61" s="23">
        <v>8</v>
      </c>
      <c r="I61" s="23">
        <v>6</v>
      </c>
      <c r="J61" s="23">
        <v>5</v>
      </c>
      <c r="K61" s="23"/>
      <c r="L61" s="23"/>
      <c r="M61" s="25">
        <f t="shared" si="2"/>
        <v>19</v>
      </c>
      <c r="N61" s="26">
        <f t="shared" si="3"/>
        <v>26049</v>
      </c>
    </row>
    <row r="62" spans="2:14" x14ac:dyDescent="0.2">
      <c r="B62" s="18">
        <v>58</v>
      </c>
      <c r="C62" s="19">
        <v>4987431390114</v>
      </c>
      <c r="D62" s="20" t="s">
        <v>260</v>
      </c>
      <c r="E62" s="31" t="s">
        <v>264</v>
      </c>
      <c r="F62" s="31" t="s">
        <v>161</v>
      </c>
      <c r="G62" s="32">
        <v>280</v>
      </c>
      <c r="H62" s="24"/>
      <c r="I62" s="23"/>
      <c r="J62" s="23"/>
      <c r="K62" s="23"/>
      <c r="L62" s="23">
        <v>440</v>
      </c>
      <c r="M62" s="25">
        <f t="shared" si="2"/>
        <v>440</v>
      </c>
      <c r="N62" s="26">
        <f t="shared" si="3"/>
        <v>123200</v>
      </c>
    </row>
    <row r="63" spans="2:14" x14ac:dyDescent="0.2">
      <c r="B63" s="18">
        <v>59</v>
      </c>
      <c r="C63" s="19">
        <v>4987748003011</v>
      </c>
      <c r="D63" s="20" t="s">
        <v>300</v>
      </c>
      <c r="E63" s="28" t="s">
        <v>325</v>
      </c>
      <c r="F63" s="28" t="s">
        <v>326</v>
      </c>
      <c r="G63" s="22">
        <v>400047</v>
      </c>
      <c r="H63" s="23"/>
      <c r="I63" s="23"/>
      <c r="J63" s="23"/>
      <c r="K63" s="23"/>
      <c r="L63" s="23">
        <v>7</v>
      </c>
      <c r="M63" s="25">
        <f t="shared" si="2"/>
        <v>7</v>
      </c>
      <c r="N63" s="26">
        <f t="shared" si="3"/>
        <v>2800329</v>
      </c>
    </row>
    <row r="64" spans="2:14" x14ac:dyDescent="0.2">
      <c r="B64" s="18">
        <v>60</v>
      </c>
      <c r="C64" s="19">
        <v>4987939106347</v>
      </c>
      <c r="D64" s="20" t="s">
        <v>359</v>
      </c>
      <c r="E64" s="31" t="s">
        <v>89</v>
      </c>
      <c r="F64" s="31" t="s">
        <v>632</v>
      </c>
      <c r="G64" s="47">
        <v>32515</v>
      </c>
      <c r="H64" s="24">
        <v>10</v>
      </c>
      <c r="I64" s="23"/>
      <c r="J64" s="23"/>
      <c r="K64" s="23"/>
      <c r="L64" s="23"/>
      <c r="M64" s="25">
        <f t="shared" si="2"/>
        <v>10</v>
      </c>
      <c r="N64" s="26">
        <f t="shared" si="3"/>
        <v>325150</v>
      </c>
    </row>
    <row r="65" spans="2:14" x14ac:dyDescent="0.2">
      <c r="B65" s="18">
        <v>61</v>
      </c>
      <c r="C65" s="29">
        <v>4987939106262</v>
      </c>
      <c r="D65" s="20" t="s">
        <v>359</v>
      </c>
      <c r="E65" s="28" t="s">
        <v>360</v>
      </c>
      <c r="F65" s="28" t="s">
        <v>631</v>
      </c>
      <c r="G65" s="22">
        <v>20530</v>
      </c>
      <c r="H65" s="24">
        <v>6</v>
      </c>
      <c r="I65" s="23"/>
      <c r="J65" s="23"/>
      <c r="K65" s="23"/>
      <c r="L65" s="23"/>
      <c r="M65" s="25">
        <f t="shared" si="2"/>
        <v>6</v>
      </c>
      <c r="N65" s="26">
        <f t="shared" si="3"/>
        <v>123180</v>
      </c>
    </row>
    <row r="66" spans="2:14" x14ac:dyDescent="0.2">
      <c r="B66" s="18">
        <v>62</v>
      </c>
      <c r="C66" s="19">
        <v>4987939106422</v>
      </c>
      <c r="D66" s="20" t="s">
        <v>359</v>
      </c>
      <c r="E66" s="28" t="s">
        <v>361</v>
      </c>
      <c r="F66" s="28" t="s">
        <v>633</v>
      </c>
      <c r="G66" s="22">
        <v>19750</v>
      </c>
      <c r="H66" s="24">
        <v>8</v>
      </c>
      <c r="I66" s="23"/>
      <c r="J66" s="23"/>
      <c r="K66" s="23"/>
      <c r="L66" s="23"/>
      <c r="M66" s="25">
        <f t="shared" si="2"/>
        <v>8</v>
      </c>
      <c r="N66" s="26">
        <f t="shared" si="3"/>
        <v>158000</v>
      </c>
    </row>
    <row r="67" spans="2:14" x14ac:dyDescent="0.2">
      <c r="B67" s="18">
        <v>63</v>
      </c>
      <c r="C67" s="37">
        <v>4987222671149</v>
      </c>
      <c r="D67" s="20" t="s">
        <v>509</v>
      </c>
      <c r="E67" s="21" t="s">
        <v>514</v>
      </c>
      <c r="F67" s="21" t="s">
        <v>515</v>
      </c>
      <c r="G67" s="32">
        <v>10080</v>
      </c>
      <c r="H67" s="23"/>
      <c r="I67" s="23"/>
      <c r="J67" s="23">
        <v>9</v>
      </c>
      <c r="K67" s="23"/>
      <c r="L67" s="23"/>
      <c r="M67" s="25">
        <f t="shared" si="2"/>
        <v>9</v>
      </c>
      <c r="N67" s="26">
        <f t="shared" si="3"/>
        <v>90720</v>
      </c>
    </row>
    <row r="68" spans="2:14" x14ac:dyDescent="0.2">
      <c r="B68" s="18">
        <v>64</v>
      </c>
      <c r="C68" s="19">
        <v>4987279145013</v>
      </c>
      <c r="D68" s="20" t="s">
        <v>530</v>
      </c>
      <c r="E68" s="28" t="s">
        <v>226</v>
      </c>
      <c r="F68" s="28" t="s">
        <v>532</v>
      </c>
      <c r="G68" s="22">
        <v>54444</v>
      </c>
      <c r="H68" s="24">
        <v>18</v>
      </c>
      <c r="I68" s="23"/>
      <c r="J68" s="23"/>
      <c r="K68" s="23"/>
      <c r="L68" s="23"/>
      <c r="M68" s="25">
        <f t="shared" si="2"/>
        <v>18</v>
      </c>
      <c r="N68" s="26">
        <f t="shared" si="3"/>
        <v>979992</v>
      </c>
    </row>
    <row r="69" spans="2:14" x14ac:dyDescent="0.2">
      <c r="B69" s="18">
        <v>65</v>
      </c>
      <c r="C69" s="19">
        <v>4987211360115</v>
      </c>
      <c r="D69" s="20" t="s">
        <v>189</v>
      </c>
      <c r="E69" s="28" t="s">
        <v>191</v>
      </c>
      <c r="F69" s="28" t="s">
        <v>90</v>
      </c>
      <c r="G69" s="22">
        <v>16445</v>
      </c>
      <c r="H69" s="24"/>
      <c r="I69" s="23"/>
      <c r="J69" s="23"/>
      <c r="K69" s="23"/>
      <c r="L69" s="23">
        <v>14</v>
      </c>
      <c r="M69" s="25">
        <f t="shared" si="2"/>
        <v>14</v>
      </c>
      <c r="N69" s="26">
        <f t="shared" si="3"/>
        <v>230230</v>
      </c>
    </row>
    <row r="70" spans="2:14" x14ac:dyDescent="0.2">
      <c r="B70" s="18">
        <v>66</v>
      </c>
      <c r="C70" s="19">
        <v>4987476161403</v>
      </c>
      <c r="D70" s="20" t="s">
        <v>272</v>
      </c>
      <c r="E70" s="28" t="s">
        <v>275</v>
      </c>
      <c r="F70" s="28" t="s">
        <v>571</v>
      </c>
      <c r="G70" s="22">
        <v>2597</v>
      </c>
      <c r="H70" s="24">
        <v>422</v>
      </c>
      <c r="I70" s="23"/>
      <c r="J70" s="23"/>
      <c r="K70" s="23"/>
      <c r="L70" s="23"/>
      <c r="M70" s="25">
        <f t="shared" si="2"/>
        <v>422</v>
      </c>
      <c r="N70" s="26">
        <f t="shared" si="3"/>
        <v>1095934</v>
      </c>
    </row>
    <row r="71" spans="2:14" x14ac:dyDescent="0.2">
      <c r="B71" s="18">
        <v>67</v>
      </c>
      <c r="C71" s="19">
        <v>4987350025432</v>
      </c>
      <c r="D71" s="20" t="s">
        <v>241</v>
      </c>
      <c r="E71" s="21" t="s">
        <v>243</v>
      </c>
      <c r="F71" s="21" t="s">
        <v>547</v>
      </c>
      <c r="G71" s="22">
        <v>1395</v>
      </c>
      <c r="H71" s="23">
        <v>986</v>
      </c>
      <c r="I71" s="23"/>
      <c r="J71" s="23"/>
      <c r="K71" s="23"/>
      <c r="L71" s="24"/>
      <c r="M71" s="25">
        <f t="shared" si="2"/>
        <v>986</v>
      </c>
      <c r="N71" s="26">
        <f t="shared" si="3"/>
        <v>1375470</v>
      </c>
    </row>
    <row r="72" spans="2:14" x14ac:dyDescent="0.2">
      <c r="B72" s="18">
        <v>68</v>
      </c>
      <c r="C72" s="29">
        <v>4987919100600</v>
      </c>
      <c r="D72" s="20" t="s">
        <v>357</v>
      </c>
      <c r="E72" s="31" t="s">
        <v>358</v>
      </c>
      <c r="F72" s="31" t="s">
        <v>104</v>
      </c>
      <c r="G72" s="32">
        <v>730</v>
      </c>
      <c r="H72" s="24"/>
      <c r="I72" s="23"/>
      <c r="J72" s="23"/>
      <c r="K72" s="23"/>
      <c r="L72" s="23">
        <v>285</v>
      </c>
      <c r="M72" s="25">
        <f t="shared" si="2"/>
        <v>285</v>
      </c>
      <c r="N72" s="26">
        <f t="shared" si="3"/>
        <v>208050</v>
      </c>
    </row>
    <row r="73" spans="2:14" x14ac:dyDescent="0.2">
      <c r="B73" s="18">
        <v>69</v>
      </c>
      <c r="C73" s="19">
        <v>4987341104344</v>
      </c>
      <c r="D73" s="20" t="s">
        <v>236</v>
      </c>
      <c r="E73" s="28" t="s">
        <v>238</v>
      </c>
      <c r="F73" s="28" t="s">
        <v>542</v>
      </c>
      <c r="G73" s="22">
        <v>1560</v>
      </c>
      <c r="H73" s="24"/>
      <c r="I73" s="23">
        <v>4</v>
      </c>
      <c r="J73" s="23"/>
      <c r="K73" s="23"/>
      <c r="L73" s="23">
        <v>105</v>
      </c>
      <c r="M73" s="25">
        <f t="shared" si="2"/>
        <v>109</v>
      </c>
      <c r="N73" s="26">
        <f t="shared" si="3"/>
        <v>170040</v>
      </c>
    </row>
    <row r="74" spans="2:14" x14ac:dyDescent="0.2">
      <c r="B74" s="18">
        <v>70</v>
      </c>
      <c r="C74" s="19">
        <v>4987431190479</v>
      </c>
      <c r="D74" s="20" t="s">
        <v>260</v>
      </c>
      <c r="E74" s="28" t="s">
        <v>261</v>
      </c>
      <c r="F74" s="28" t="s">
        <v>558</v>
      </c>
      <c r="G74" s="22">
        <v>2560</v>
      </c>
      <c r="H74" s="24"/>
      <c r="I74" s="23"/>
      <c r="J74" s="23">
        <v>1</v>
      </c>
      <c r="K74" s="23">
        <v>6</v>
      </c>
      <c r="L74" s="23">
        <v>10</v>
      </c>
      <c r="M74" s="25">
        <f t="shared" si="2"/>
        <v>17</v>
      </c>
      <c r="N74" s="26">
        <f t="shared" si="3"/>
        <v>43520</v>
      </c>
    </row>
    <row r="75" spans="2:14" x14ac:dyDescent="0.2">
      <c r="B75" s="18">
        <v>71</v>
      </c>
      <c r="C75" s="19">
        <v>4987080323013</v>
      </c>
      <c r="D75" s="20" t="s">
        <v>81</v>
      </c>
      <c r="E75" s="28" t="s">
        <v>84</v>
      </c>
      <c r="F75" s="28" t="s">
        <v>412</v>
      </c>
      <c r="G75" s="22">
        <v>670</v>
      </c>
      <c r="H75" s="24"/>
      <c r="I75" s="23"/>
      <c r="J75" s="23">
        <v>16</v>
      </c>
      <c r="K75" s="23"/>
      <c r="L75" s="23">
        <v>9</v>
      </c>
      <c r="M75" s="25">
        <f t="shared" si="2"/>
        <v>25</v>
      </c>
      <c r="N75" s="26">
        <f t="shared" si="3"/>
        <v>16750</v>
      </c>
    </row>
    <row r="76" spans="2:14" x14ac:dyDescent="0.2">
      <c r="B76" s="18">
        <v>72</v>
      </c>
      <c r="C76" s="19">
        <v>4987896010817</v>
      </c>
      <c r="D76" s="20" t="s">
        <v>349</v>
      </c>
      <c r="E76" s="28" t="s">
        <v>350</v>
      </c>
      <c r="F76" s="28" t="s">
        <v>558</v>
      </c>
      <c r="G76" s="22">
        <v>670</v>
      </c>
      <c r="H76" s="24"/>
      <c r="I76" s="23">
        <v>11</v>
      </c>
      <c r="J76" s="23">
        <v>2</v>
      </c>
      <c r="K76" s="23"/>
      <c r="L76" s="23">
        <v>17</v>
      </c>
      <c r="M76" s="25">
        <f t="shared" si="2"/>
        <v>30</v>
      </c>
      <c r="N76" s="26">
        <f t="shared" si="3"/>
        <v>20100</v>
      </c>
    </row>
    <row r="77" spans="2:14" x14ac:dyDescent="0.2">
      <c r="B77" s="18">
        <v>73</v>
      </c>
      <c r="C77" s="19">
        <v>4987896011029</v>
      </c>
      <c r="D77" s="20" t="s">
        <v>349</v>
      </c>
      <c r="E77" s="28" t="s">
        <v>350</v>
      </c>
      <c r="F77" s="28" t="s">
        <v>628</v>
      </c>
      <c r="G77" s="30">
        <v>3350</v>
      </c>
      <c r="H77" s="24"/>
      <c r="I77" s="23">
        <v>7</v>
      </c>
      <c r="J77" s="23">
        <v>5</v>
      </c>
      <c r="K77" s="23"/>
      <c r="L77" s="23"/>
      <c r="M77" s="25">
        <f t="shared" si="2"/>
        <v>12</v>
      </c>
      <c r="N77" s="26">
        <f t="shared" si="3"/>
        <v>40200</v>
      </c>
    </row>
    <row r="78" spans="2:14" x14ac:dyDescent="0.2">
      <c r="B78" s="18">
        <v>74</v>
      </c>
      <c r="C78" s="19">
        <v>4987614429303</v>
      </c>
      <c r="D78" s="20" t="s">
        <v>283</v>
      </c>
      <c r="E78" s="28" t="s">
        <v>285</v>
      </c>
      <c r="F78" s="28" t="s">
        <v>574</v>
      </c>
      <c r="G78" s="22">
        <v>945</v>
      </c>
      <c r="H78" s="24">
        <v>28</v>
      </c>
      <c r="I78" s="23">
        <v>11</v>
      </c>
      <c r="J78" s="23">
        <v>14</v>
      </c>
      <c r="K78" s="23"/>
      <c r="L78" s="23">
        <v>214</v>
      </c>
      <c r="M78" s="25">
        <f t="shared" si="2"/>
        <v>267</v>
      </c>
      <c r="N78" s="26">
        <f t="shared" si="3"/>
        <v>252315</v>
      </c>
    </row>
    <row r="79" spans="2:14" x14ac:dyDescent="0.2">
      <c r="B79" s="18">
        <v>75</v>
      </c>
      <c r="C79" s="19">
        <v>4987614435502</v>
      </c>
      <c r="D79" s="20" t="s">
        <v>283</v>
      </c>
      <c r="E79" s="28" t="s">
        <v>287</v>
      </c>
      <c r="F79" s="28" t="s">
        <v>576</v>
      </c>
      <c r="G79" s="22">
        <v>238</v>
      </c>
      <c r="H79" s="23"/>
      <c r="I79" s="23">
        <v>5</v>
      </c>
      <c r="J79" s="23"/>
      <c r="K79" s="23"/>
      <c r="L79" s="23">
        <v>93</v>
      </c>
      <c r="M79" s="25">
        <f t="shared" si="2"/>
        <v>98</v>
      </c>
      <c r="N79" s="26">
        <f t="shared" si="3"/>
        <v>23324</v>
      </c>
    </row>
    <row r="80" spans="2:14" x14ac:dyDescent="0.2">
      <c r="B80" s="18">
        <v>76</v>
      </c>
      <c r="C80" s="19">
        <v>4987274132704</v>
      </c>
      <c r="D80" s="20" t="s">
        <v>219</v>
      </c>
      <c r="E80" s="21" t="s">
        <v>223</v>
      </c>
      <c r="F80" s="21" t="s">
        <v>83</v>
      </c>
      <c r="G80" s="22">
        <v>11000</v>
      </c>
      <c r="H80" s="24"/>
      <c r="I80" s="23"/>
      <c r="J80" s="23"/>
      <c r="K80" s="23"/>
      <c r="L80" s="23">
        <v>20</v>
      </c>
      <c r="M80" s="25">
        <f t="shared" si="2"/>
        <v>20</v>
      </c>
      <c r="N80" s="26">
        <f t="shared" si="3"/>
        <v>220000</v>
      </c>
    </row>
    <row r="81" spans="2:14" x14ac:dyDescent="0.2">
      <c r="B81" s="18">
        <v>77</v>
      </c>
      <c r="C81" s="19">
        <v>4987081368969</v>
      </c>
      <c r="D81" s="20" t="s">
        <v>86</v>
      </c>
      <c r="E81" s="45" t="s">
        <v>96</v>
      </c>
      <c r="F81" s="45" t="s">
        <v>95</v>
      </c>
      <c r="G81" s="22">
        <v>23045</v>
      </c>
      <c r="H81" s="24"/>
      <c r="I81" s="23"/>
      <c r="J81" s="23"/>
      <c r="K81" s="23"/>
      <c r="L81" s="23">
        <v>12</v>
      </c>
      <c r="M81" s="25">
        <f t="shared" si="2"/>
        <v>12</v>
      </c>
      <c r="N81" s="26">
        <f t="shared" si="3"/>
        <v>276540</v>
      </c>
    </row>
    <row r="82" spans="2:14" x14ac:dyDescent="0.2">
      <c r="B82" s="18">
        <v>78</v>
      </c>
      <c r="C82" s="19">
        <v>4987081368891</v>
      </c>
      <c r="D82" s="20" t="s">
        <v>86</v>
      </c>
      <c r="E82" s="28" t="s">
        <v>94</v>
      </c>
      <c r="F82" s="28" t="s">
        <v>95</v>
      </c>
      <c r="G82" s="32">
        <v>23012</v>
      </c>
      <c r="H82" s="24"/>
      <c r="I82" s="23"/>
      <c r="J82" s="23"/>
      <c r="K82" s="23"/>
      <c r="L82" s="23">
        <v>72</v>
      </c>
      <c r="M82" s="25">
        <f t="shared" si="2"/>
        <v>72</v>
      </c>
      <c r="N82" s="26">
        <f t="shared" si="3"/>
        <v>1656864</v>
      </c>
    </row>
    <row r="83" spans="2:14" x14ac:dyDescent="0.2">
      <c r="B83" s="18">
        <v>79</v>
      </c>
      <c r="C83" s="19">
        <v>4987197220779</v>
      </c>
      <c r="D83" s="20" t="s">
        <v>178</v>
      </c>
      <c r="E83" s="28" t="s">
        <v>639</v>
      </c>
      <c r="F83" s="28" t="s">
        <v>500</v>
      </c>
      <c r="G83" s="22">
        <v>5778</v>
      </c>
      <c r="H83" s="24"/>
      <c r="I83" s="23">
        <v>570</v>
      </c>
      <c r="J83" s="23"/>
      <c r="K83" s="23"/>
      <c r="L83" s="23"/>
      <c r="M83" s="25">
        <f t="shared" si="2"/>
        <v>570</v>
      </c>
      <c r="N83" s="26">
        <f t="shared" si="3"/>
        <v>3293460</v>
      </c>
    </row>
    <row r="84" spans="2:14" ht="15" customHeight="1" x14ac:dyDescent="0.2">
      <c r="B84" s="18">
        <v>80</v>
      </c>
      <c r="C84" s="19">
        <v>4987699050027</v>
      </c>
      <c r="D84" s="20" t="s">
        <v>312</v>
      </c>
      <c r="E84" s="28" t="s">
        <v>313</v>
      </c>
      <c r="F84" s="28" t="s">
        <v>363</v>
      </c>
      <c r="G84" s="22">
        <v>8420</v>
      </c>
      <c r="H84" s="24"/>
      <c r="I84" s="23"/>
      <c r="J84" s="23">
        <v>19</v>
      </c>
      <c r="K84" s="23">
        <v>12</v>
      </c>
      <c r="L84" s="23"/>
      <c r="M84" s="25">
        <f t="shared" si="2"/>
        <v>31</v>
      </c>
      <c r="N84" s="26">
        <f t="shared" si="3"/>
        <v>261020</v>
      </c>
    </row>
    <row r="85" spans="2:14" ht="15" customHeight="1" x14ac:dyDescent="0.2">
      <c r="B85" s="18">
        <v>81</v>
      </c>
      <c r="C85" s="19">
        <v>4987199121180</v>
      </c>
      <c r="D85" s="20" t="s">
        <v>187</v>
      </c>
      <c r="E85" s="28" t="s">
        <v>188</v>
      </c>
      <c r="F85" s="28" t="s">
        <v>33</v>
      </c>
      <c r="G85" s="22">
        <v>3670</v>
      </c>
      <c r="H85" s="23"/>
      <c r="I85" s="23"/>
      <c r="J85" s="23"/>
      <c r="K85" s="23"/>
      <c r="L85" s="24">
        <v>279</v>
      </c>
      <c r="M85" s="25">
        <f t="shared" si="2"/>
        <v>279</v>
      </c>
      <c r="N85" s="26">
        <f t="shared" si="3"/>
        <v>1023930</v>
      </c>
    </row>
    <row r="86" spans="2:14" ht="15" customHeight="1" x14ac:dyDescent="0.2">
      <c r="B86" s="18">
        <v>82</v>
      </c>
      <c r="C86" s="19">
        <v>4987057645933</v>
      </c>
      <c r="D86" s="20" t="s">
        <v>73</v>
      </c>
      <c r="E86" s="42" t="s">
        <v>76</v>
      </c>
      <c r="F86" s="42" t="s">
        <v>56</v>
      </c>
      <c r="G86" s="32">
        <v>608282</v>
      </c>
      <c r="H86" s="24"/>
      <c r="I86" s="23"/>
      <c r="J86" s="23"/>
      <c r="K86" s="23"/>
      <c r="L86" s="24">
        <v>1</v>
      </c>
      <c r="M86" s="25">
        <f t="shared" si="2"/>
        <v>1</v>
      </c>
      <c r="N86" s="26">
        <f t="shared" si="3"/>
        <v>608282</v>
      </c>
    </row>
    <row r="87" spans="2:14" ht="15" customHeight="1" x14ac:dyDescent="0.2">
      <c r="B87" s="18">
        <v>83</v>
      </c>
      <c r="C87" s="19">
        <v>4987057645940</v>
      </c>
      <c r="D87" s="20" t="s">
        <v>73</v>
      </c>
      <c r="E87" s="28" t="s">
        <v>77</v>
      </c>
      <c r="F87" s="28" t="s">
        <v>56</v>
      </c>
      <c r="G87" s="22">
        <v>911812</v>
      </c>
      <c r="H87" s="24"/>
      <c r="I87" s="23"/>
      <c r="J87" s="23"/>
      <c r="K87" s="23"/>
      <c r="L87" s="23">
        <v>1</v>
      </c>
      <c r="M87" s="25">
        <f t="shared" si="2"/>
        <v>1</v>
      </c>
      <c r="N87" s="26">
        <f t="shared" si="3"/>
        <v>911812</v>
      </c>
    </row>
    <row r="88" spans="2:14" ht="15" customHeight="1" x14ac:dyDescent="0.2">
      <c r="B88" s="18">
        <v>84</v>
      </c>
      <c r="C88" s="19">
        <v>4987286216959</v>
      </c>
      <c r="D88" s="20" t="s">
        <v>227</v>
      </c>
      <c r="E88" s="28" t="s">
        <v>231</v>
      </c>
      <c r="F88" s="28" t="s">
        <v>536</v>
      </c>
      <c r="G88" s="22">
        <v>2202</v>
      </c>
      <c r="H88" s="24"/>
      <c r="I88" s="23">
        <v>23</v>
      </c>
      <c r="J88" s="23"/>
      <c r="K88" s="23"/>
      <c r="L88" s="23">
        <v>194</v>
      </c>
      <c r="M88" s="25">
        <f t="shared" si="2"/>
        <v>217</v>
      </c>
      <c r="N88" s="26">
        <f t="shared" si="3"/>
        <v>477834</v>
      </c>
    </row>
    <row r="89" spans="2:14" ht="15" customHeight="1" x14ac:dyDescent="0.2">
      <c r="B89" s="18">
        <v>85</v>
      </c>
      <c r="C89" s="29">
        <v>4987286216973</v>
      </c>
      <c r="D89" s="20" t="s">
        <v>227</v>
      </c>
      <c r="E89" s="28" t="s">
        <v>231</v>
      </c>
      <c r="F89" s="28" t="s">
        <v>537</v>
      </c>
      <c r="G89" s="22">
        <v>1317</v>
      </c>
      <c r="H89" s="24">
        <v>30</v>
      </c>
      <c r="I89" s="23">
        <v>3</v>
      </c>
      <c r="J89" s="23">
        <v>49</v>
      </c>
      <c r="K89" s="23">
        <v>34</v>
      </c>
      <c r="L89" s="23">
        <v>33</v>
      </c>
      <c r="M89" s="25">
        <f t="shared" si="2"/>
        <v>149</v>
      </c>
      <c r="N89" s="26">
        <f t="shared" si="3"/>
        <v>196233</v>
      </c>
    </row>
    <row r="90" spans="2:14" ht="15" customHeight="1" x14ac:dyDescent="0.2">
      <c r="B90" s="18">
        <v>86</v>
      </c>
      <c r="C90" s="19">
        <v>4987443331914</v>
      </c>
      <c r="D90" s="20" t="s">
        <v>566</v>
      </c>
      <c r="E90" s="28" t="s">
        <v>266</v>
      </c>
      <c r="F90" s="28" t="s">
        <v>421</v>
      </c>
      <c r="G90" s="34">
        <v>31490.000000000004</v>
      </c>
      <c r="H90" s="24"/>
      <c r="I90" s="23"/>
      <c r="J90" s="23">
        <v>21</v>
      </c>
      <c r="K90" s="23"/>
      <c r="L90" s="23"/>
      <c r="M90" s="25">
        <f t="shared" si="2"/>
        <v>21</v>
      </c>
      <c r="N90" s="26">
        <f t="shared" si="3"/>
        <v>661290.00000000012</v>
      </c>
    </row>
    <row r="91" spans="2:14" ht="15" customHeight="1" x14ac:dyDescent="0.2">
      <c r="B91" s="18">
        <v>87</v>
      </c>
      <c r="C91" s="19">
        <v>4987128104567</v>
      </c>
      <c r="D91" s="20" t="s">
        <v>137</v>
      </c>
      <c r="E91" s="28" t="s">
        <v>140</v>
      </c>
      <c r="F91" s="28" t="s">
        <v>465</v>
      </c>
      <c r="G91" s="22">
        <v>1280</v>
      </c>
      <c r="H91" s="35"/>
      <c r="I91" s="23">
        <v>4</v>
      </c>
      <c r="J91" s="23"/>
      <c r="K91" s="23">
        <v>16</v>
      </c>
      <c r="L91" s="23"/>
      <c r="M91" s="25">
        <f t="shared" si="2"/>
        <v>20</v>
      </c>
      <c r="N91" s="26">
        <f t="shared" si="3"/>
        <v>25600</v>
      </c>
    </row>
    <row r="92" spans="2:14" ht="15" customHeight="1" x14ac:dyDescent="0.2">
      <c r="B92" s="18">
        <v>88</v>
      </c>
      <c r="C92" s="49">
        <v>4987792214012</v>
      </c>
      <c r="D92" s="20" t="s">
        <v>330</v>
      </c>
      <c r="E92" s="50" t="s">
        <v>331</v>
      </c>
      <c r="F92" s="50" t="s">
        <v>615</v>
      </c>
      <c r="G92" s="22">
        <v>1380</v>
      </c>
      <c r="H92" s="24"/>
      <c r="I92" s="23"/>
      <c r="J92" s="23"/>
      <c r="K92" s="23">
        <v>4</v>
      </c>
      <c r="L92" s="24">
        <v>7</v>
      </c>
      <c r="M92" s="25">
        <f t="shared" si="2"/>
        <v>11</v>
      </c>
      <c r="N92" s="26">
        <f t="shared" si="3"/>
        <v>15180</v>
      </c>
    </row>
    <row r="93" spans="2:14" ht="15" customHeight="1" x14ac:dyDescent="0.2">
      <c r="B93" s="18">
        <v>89</v>
      </c>
      <c r="C93" s="19">
        <v>4987279115238</v>
      </c>
      <c r="D93" s="20" t="s">
        <v>530</v>
      </c>
      <c r="E93" s="31" t="s">
        <v>225</v>
      </c>
      <c r="F93" s="31" t="s">
        <v>531</v>
      </c>
      <c r="G93" s="32">
        <v>7850</v>
      </c>
      <c r="H93" s="24">
        <v>2</v>
      </c>
      <c r="I93" s="23">
        <v>4</v>
      </c>
      <c r="J93" s="23"/>
      <c r="K93" s="23"/>
      <c r="L93" s="24"/>
      <c r="M93" s="25">
        <f t="shared" si="2"/>
        <v>6</v>
      </c>
      <c r="N93" s="26">
        <f t="shared" si="3"/>
        <v>47100</v>
      </c>
    </row>
    <row r="94" spans="2:14" ht="15" customHeight="1" x14ac:dyDescent="0.2">
      <c r="B94" s="18">
        <v>90</v>
      </c>
      <c r="C94" s="19">
        <v>4987153040038</v>
      </c>
      <c r="D94" s="20" t="s">
        <v>154</v>
      </c>
      <c r="E94" s="28" t="s">
        <v>486</v>
      </c>
      <c r="F94" s="28" t="s">
        <v>487</v>
      </c>
      <c r="G94" s="22">
        <v>46785</v>
      </c>
      <c r="H94" s="24"/>
      <c r="I94" s="23">
        <v>3</v>
      </c>
      <c r="J94" s="23"/>
      <c r="K94" s="23"/>
      <c r="L94" s="23"/>
      <c r="M94" s="25">
        <f t="shared" si="2"/>
        <v>3</v>
      </c>
      <c r="N94" s="26">
        <f t="shared" si="3"/>
        <v>140355</v>
      </c>
    </row>
    <row r="95" spans="2:14" ht="15" customHeight="1" x14ac:dyDescent="0.2">
      <c r="B95" s="18">
        <v>91</v>
      </c>
      <c r="C95" s="63">
        <v>4987058634530</v>
      </c>
      <c r="D95" s="64" t="s">
        <v>78</v>
      </c>
      <c r="E95" s="28" t="s">
        <v>102</v>
      </c>
      <c r="F95" s="28" t="s">
        <v>21</v>
      </c>
      <c r="G95" s="22">
        <v>4430</v>
      </c>
      <c r="H95" s="24"/>
      <c r="I95" s="23"/>
      <c r="J95" s="23"/>
      <c r="K95" s="23"/>
      <c r="L95" s="23">
        <v>27</v>
      </c>
      <c r="M95" s="25">
        <f t="shared" si="2"/>
        <v>27</v>
      </c>
      <c r="N95" s="26">
        <f t="shared" si="3"/>
        <v>119610</v>
      </c>
    </row>
    <row r="96" spans="2:14" ht="15" customHeight="1" x14ac:dyDescent="0.2">
      <c r="B96" s="18">
        <v>92</v>
      </c>
      <c r="C96" s="19">
        <v>4987431310129</v>
      </c>
      <c r="D96" s="20" t="s">
        <v>260</v>
      </c>
      <c r="E96" s="28" t="s">
        <v>263</v>
      </c>
      <c r="F96" s="28" t="s">
        <v>561</v>
      </c>
      <c r="G96" s="22">
        <v>1100</v>
      </c>
      <c r="H96" s="23"/>
      <c r="I96" s="23"/>
      <c r="J96" s="23"/>
      <c r="K96" s="23">
        <v>2</v>
      </c>
      <c r="L96" s="23">
        <v>22</v>
      </c>
      <c r="M96" s="25">
        <f t="shared" si="2"/>
        <v>24</v>
      </c>
      <c r="N96" s="26">
        <f t="shared" si="3"/>
        <v>26400</v>
      </c>
    </row>
    <row r="97" spans="2:14" ht="15" customHeight="1" x14ac:dyDescent="0.2">
      <c r="B97" s="18">
        <v>93</v>
      </c>
      <c r="C97" s="29">
        <v>4987802249218</v>
      </c>
      <c r="D97" s="20" t="s">
        <v>616</v>
      </c>
      <c r="E97" s="28" t="s">
        <v>209</v>
      </c>
      <c r="F97" s="28" t="s">
        <v>617</v>
      </c>
      <c r="G97" s="22">
        <v>18840</v>
      </c>
      <c r="H97" s="24">
        <v>10</v>
      </c>
      <c r="I97" s="23"/>
      <c r="J97" s="23"/>
      <c r="K97" s="23"/>
      <c r="L97" s="23"/>
      <c r="M97" s="25">
        <f t="shared" si="2"/>
        <v>10</v>
      </c>
      <c r="N97" s="26">
        <f t="shared" si="3"/>
        <v>188400</v>
      </c>
    </row>
    <row r="98" spans="2:14" ht="15" customHeight="1" x14ac:dyDescent="0.2">
      <c r="B98" s="18">
        <v>94</v>
      </c>
      <c r="C98" s="33">
        <v>4987672830127</v>
      </c>
      <c r="D98" s="39" t="s">
        <v>300</v>
      </c>
      <c r="E98" s="18" t="s">
        <v>310</v>
      </c>
      <c r="F98" s="18" t="s">
        <v>599</v>
      </c>
      <c r="G98" s="34">
        <v>23580</v>
      </c>
      <c r="H98" s="35"/>
      <c r="I98" s="23"/>
      <c r="J98" s="23"/>
      <c r="K98" s="23">
        <v>12</v>
      </c>
      <c r="L98" s="23">
        <v>1</v>
      </c>
      <c r="M98" s="25">
        <f t="shared" si="2"/>
        <v>13</v>
      </c>
      <c r="N98" s="26">
        <f t="shared" si="3"/>
        <v>306540</v>
      </c>
    </row>
    <row r="99" spans="2:14" ht="15" customHeight="1" x14ac:dyDescent="0.2">
      <c r="B99" s="18">
        <v>95</v>
      </c>
      <c r="C99" s="19">
        <v>4987672830141</v>
      </c>
      <c r="D99" s="20" t="s">
        <v>300</v>
      </c>
      <c r="E99" s="21" t="s">
        <v>311</v>
      </c>
      <c r="F99" s="21" t="s">
        <v>600</v>
      </c>
      <c r="G99" s="22">
        <v>26189.999999999996</v>
      </c>
      <c r="H99" s="23"/>
      <c r="I99" s="23"/>
      <c r="J99" s="23"/>
      <c r="K99" s="23">
        <v>16</v>
      </c>
      <c r="L99" s="24">
        <v>1</v>
      </c>
      <c r="M99" s="25">
        <f t="shared" si="2"/>
        <v>17</v>
      </c>
      <c r="N99" s="26">
        <f t="shared" si="3"/>
        <v>445229.99999999994</v>
      </c>
    </row>
    <row r="100" spans="2:14" ht="15" customHeight="1" x14ac:dyDescent="0.2">
      <c r="B100" s="18">
        <v>96</v>
      </c>
      <c r="C100" s="19">
        <v>4987128204274</v>
      </c>
      <c r="D100" s="20" t="s">
        <v>137</v>
      </c>
      <c r="E100" s="28" t="s">
        <v>143</v>
      </c>
      <c r="F100" s="28" t="s">
        <v>56</v>
      </c>
      <c r="G100" s="30">
        <v>61310.8</v>
      </c>
      <c r="H100" s="24"/>
      <c r="I100" s="23"/>
      <c r="J100" s="23"/>
      <c r="K100" s="23"/>
      <c r="L100" s="23">
        <v>6</v>
      </c>
      <c r="M100" s="25">
        <f t="shared" si="2"/>
        <v>6</v>
      </c>
      <c r="N100" s="26">
        <f t="shared" si="3"/>
        <v>367864.80000000005</v>
      </c>
    </row>
    <row r="101" spans="2:14" ht="15" customHeight="1" x14ac:dyDescent="0.2">
      <c r="B101" s="18">
        <v>97</v>
      </c>
      <c r="C101" s="33">
        <v>4987458121661</v>
      </c>
      <c r="D101" s="39" t="s">
        <v>172</v>
      </c>
      <c r="E101" s="18" t="s">
        <v>268</v>
      </c>
      <c r="F101" s="18" t="s">
        <v>269</v>
      </c>
      <c r="G101" s="34">
        <v>6490</v>
      </c>
      <c r="H101" s="24"/>
      <c r="I101" s="23"/>
      <c r="J101" s="23"/>
      <c r="K101" s="23"/>
      <c r="L101" s="23">
        <v>79</v>
      </c>
      <c r="M101" s="25">
        <f t="shared" si="2"/>
        <v>79</v>
      </c>
      <c r="N101" s="26">
        <f t="shared" si="3"/>
        <v>512710</v>
      </c>
    </row>
    <row r="102" spans="2:14" ht="15" customHeight="1" x14ac:dyDescent="0.2">
      <c r="B102" s="18">
        <v>98</v>
      </c>
      <c r="C102" s="19">
        <v>4987057601830</v>
      </c>
      <c r="D102" s="20" t="s">
        <v>73</v>
      </c>
      <c r="E102" s="28" t="s">
        <v>75</v>
      </c>
      <c r="F102" s="28" t="s">
        <v>397</v>
      </c>
      <c r="G102" s="22">
        <v>82672</v>
      </c>
      <c r="H102" s="24">
        <v>6</v>
      </c>
      <c r="I102" s="23">
        <v>2</v>
      </c>
      <c r="J102" s="23"/>
      <c r="K102" s="23"/>
      <c r="L102" s="23"/>
      <c r="M102" s="25">
        <f t="shared" si="2"/>
        <v>8</v>
      </c>
      <c r="N102" s="26">
        <f t="shared" si="3"/>
        <v>661376</v>
      </c>
    </row>
    <row r="103" spans="2:14" ht="15" customHeight="1" x14ac:dyDescent="0.2">
      <c r="B103" s="18">
        <v>99</v>
      </c>
      <c r="C103" s="19">
        <v>4987114786500</v>
      </c>
      <c r="D103" s="20" t="s">
        <v>108</v>
      </c>
      <c r="E103" s="28" t="s">
        <v>114</v>
      </c>
      <c r="F103" s="28" t="s">
        <v>26</v>
      </c>
      <c r="G103" s="22">
        <v>57039</v>
      </c>
      <c r="H103" s="24"/>
      <c r="I103" s="23"/>
      <c r="J103" s="23"/>
      <c r="K103" s="23"/>
      <c r="L103" s="24">
        <v>26</v>
      </c>
      <c r="M103" s="25">
        <f t="shared" si="2"/>
        <v>26</v>
      </c>
      <c r="N103" s="26">
        <f t="shared" si="3"/>
        <v>1483014</v>
      </c>
    </row>
    <row r="104" spans="2:14" ht="15" customHeight="1" x14ac:dyDescent="0.2">
      <c r="B104" s="18">
        <v>100</v>
      </c>
      <c r="C104" s="19">
        <v>4987114786401</v>
      </c>
      <c r="D104" s="20" t="s">
        <v>108</v>
      </c>
      <c r="E104" s="28" t="s">
        <v>113</v>
      </c>
      <c r="F104" s="28" t="s">
        <v>26</v>
      </c>
      <c r="G104" s="30">
        <v>23260</v>
      </c>
      <c r="H104" s="24"/>
      <c r="I104" s="23"/>
      <c r="J104" s="23"/>
      <c r="K104" s="23"/>
      <c r="L104" s="23">
        <v>16</v>
      </c>
      <c r="M104" s="25">
        <f t="shared" si="2"/>
        <v>16</v>
      </c>
      <c r="N104" s="26">
        <f t="shared" si="3"/>
        <v>372160</v>
      </c>
    </row>
    <row r="105" spans="2:14" ht="15" customHeight="1" x14ac:dyDescent="0.2">
      <c r="B105" s="18">
        <v>101</v>
      </c>
      <c r="C105" s="44">
        <v>4987222674232</v>
      </c>
      <c r="D105" s="20" t="s">
        <v>509</v>
      </c>
      <c r="E105" s="21" t="s">
        <v>203</v>
      </c>
      <c r="F105" s="21" t="s">
        <v>364</v>
      </c>
      <c r="G105" s="34">
        <v>32720</v>
      </c>
      <c r="H105" s="23"/>
      <c r="I105" s="23"/>
      <c r="J105" s="23">
        <v>2</v>
      </c>
      <c r="K105" s="23">
        <v>4</v>
      </c>
      <c r="L105" s="23"/>
      <c r="M105" s="25">
        <f t="shared" si="2"/>
        <v>6</v>
      </c>
      <c r="N105" s="26">
        <f t="shared" si="3"/>
        <v>196320</v>
      </c>
    </row>
    <row r="106" spans="2:14" ht="15" customHeight="1" x14ac:dyDescent="0.2">
      <c r="B106" s="18">
        <v>102</v>
      </c>
      <c r="C106" s="19">
        <v>4987672587878</v>
      </c>
      <c r="D106" s="20" t="s">
        <v>300</v>
      </c>
      <c r="E106" s="28" t="s">
        <v>308</v>
      </c>
      <c r="F106" s="28" t="s">
        <v>598</v>
      </c>
      <c r="G106" s="22">
        <v>229790</v>
      </c>
      <c r="H106" s="24"/>
      <c r="I106" s="23"/>
      <c r="J106" s="23">
        <v>4</v>
      </c>
      <c r="K106" s="23"/>
      <c r="L106" s="23"/>
      <c r="M106" s="25">
        <f t="shared" si="2"/>
        <v>4</v>
      </c>
      <c r="N106" s="26">
        <f t="shared" si="3"/>
        <v>919160</v>
      </c>
    </row>
    <row r="107" spans="2:14" ht="14.25" customHeight="1" x14ac:dyDescent="0.2">
      <c r="B107" s="18">
        <v>103</v>
      </c>
      <c r="C107" s="19">
        <v>4987114340702</v>
      </c>
      <c r="D107" s="20" t="s">
        <v>108</v>
      </c>
      <c r="E107" s="28" t="s">
        <v>112</v>
      </c>
      <c r="F107" s="28" t="s">
        <v>448</v>
      </c>
      <c r="G107" s="22">
        <v>19540</v>
      </c>
      <c r="H107" s="24">
        <v>2</v>
      </c>
      <c r="I107" s="23">
        <v>1</v>
      </c>
      <c r="J107" s="23"/>
      <c r="K107" s="23"/>
      <c r="L107" s="23"/>
      <c r="M107" s="25">
        <f t="shared" si="2"/>
        <v>3</v>
      </c>
      <c r="N107" s="26">
        <f t="shared" si="3"/>
        <v>58620</v>
      </c>
    </row>
    <row r="108" spans="2:14" ht="14.25" customHeight="1" x14ac:dyDescent="0.2">
      <c r="B108" s="18">
        <v>104</v>
      </c>
      <c r="C108" s="29">
        <v>4987650701104</v>
      </c>
      <c r="D108" s="20" t="s">
        <v>291</v>
      </c>
      <c r="E108" s="28" t="s">
        <v>297</v>
      </c>
      <c r="F108" s="28" t="s">
        <v>584</v>
      </c>
      <c r="G108" s="22">
        <v>102099</v>
      </c>
      <c r="H108" s="24">
        <v>4</v>
      </c>
      <c r="I108" s="23"/>
      <c r="J108" s="23"/>
      <c r="K108" s="23"/>
      <c r="L108" s="23">
        <v>124</v>
      </c>
      <c r="M108" s="25">
        <f t="shared" si="2"/>
        <v>128</v>
      </c>
      <c r="N108" s="26">
        <f t="shared" si="3"/>
        <v>13068672</v>
      </c>
    </row>
    <row r="109" spans="2:14" ht="14.25" customHeight="1" x14ac:dyDescent="0.2">
      <c r="B109" s="18">
        <v>105</v>
      </c>
      <c r="C109" s="19">
        <v>4987650700107</v>
      </c>
      <c r="D109" s="20" t="s">
        <v>291</v>
      </c>
      <c r="E109" s="28" t="s">
        <v>296</v>
      </c>
      <c r="F109" s="28" t="s">
        <v>583</v>
      </c>
      <c r="G109" s="47">
        <v>51725</v>
      </c>
      <c r="H109" s="24">
        <v>2</v>
      </c>
      <c r="I109" s="23"/>
      <c r="J109" s="23"/>
      <c r="K109" s="23"/>
      <c r="L109" s="24">
        <v>97</v>
      </c>
      <c r="M109" s="25">
        <f t="shared" si="2"/>
        <v>99</v>
      </c>
      <c r="N109" s="26">
        <f t="shared" si="3"/>
        <v>5120775</v>
      </c>
    </row>
    <row r="110" spans="2:14" ht="14.25" customHeight="1" x14ac:dyDescent="0.2">
      <c r="B110" s="18">
        <v>106</v>
      </c>
      <c r="C110" s="33">
        <v>4987650688108</v>
      </c>
      <c r="D110" s="39" t="s">
        <v>291</v>
      </c>
      <c r="E110" s="18" t="s">
        <v>295</v>
      </c>
      <c r="F110" s="18" t="s">
        <v>581</v>
      </c>
      <c r="G110" s="40">
        <v>2859.6</v>
      </c>
      <c r="H110" s="35">
        <v>4</v>
      </c>
      <c r="I110" s="23"/>
      <c r="J110" s="23">
        <v>4</v>
      </c>
      <c r="K110" s="23"/>
      <c r="L110" s="24"/>
      <c r="M110" s="25">
        <f t="shared" si="2"/>
        <v>8</v>
      </c>
      <c r="N110" s="26">
        <f t="shared" si="3"/>
        <v>22876.799999999999</v>
      </c>
    </row>
    <row r="111" spans="2:14" ht="14.25" customHeight="1" x14ac:dyDescent="0.2">
      <c r="B111" s="18">
        <v>107</v>
      </c>
      <c r="C111" s="19">
        <v>4987081187836</v>
      </c>
      <c r="D111" s="20" t="s">
        <v>86</v>
      </c>
      <c r="E111" s="28" t="s">
        <v>93</v>
      </c>
      <c r="F111" s="28" t="s">
        <v>423</v>
      </c>
      <c r="G111" s="22">
        <v>1450</v>
      </c>
      <c r="H111" s="24"/>
      <c r="I111" s="23">
        <v>6</v>
      </c>
      <c r="J111" s="23"/>
      <c r="K111" s="23">
        <v>2</v>
      </c>
      <c r="L111" s="23"/>
      <c r="M111" s="25">
        <f t="shared" si="2"/>
        <v>8</v>
      </c>
      <c r="N111" s="26">
        <f t="shared" si="3"/>
        <v>11600</v>
      </c>
    </row>
    <row r="112" spans="2:14" ht="14.25" customHeight="1" x14ac:dyDescent="0.2">
      <c r="B112" s="18">
        <v>108</v>
      </c>
      <c r="C112" s="19">
        <v>4987128072736</v>
      </c>
      <c r="D112" s="20" t="s">
        <v>137</v>
      </c>
      <c r="E112" s="28" t="s">
        <v>139</v>
      </c>
      <c r="F112" s="28" t="s">
        <v>464</v>
      </c>
      <c r="G112" s="22">
        <v>106324</v>
      </c>
      <c r="H112" s="24">
        <v>12</v>
      </c>
      <c r="I112" s="23"/>
      <c r="J112" s="23"/>
      <c r="K112" s="23"/>
      <c r="L112" s="24"/>
      <c r="M112" s="25">
        <f t="shared" si="2"/>
        <v>12</v>
      </c>
      <c r="N112" s="26">
        <f t="shared" si="3"/>
        <v>1275888</v>
      </c>
    </row>
    <row r="113" spans="2:14" ht="14.25" customHeight="1" x14ac:dyDescent="0.2">
      <c r="B113" s="18">
        <v>109</v>
      </c>
      <c r="C113" s="19">
        <v>4987128113170</v>
      </c>
      <c r="D113" s="20" t="s">
        <v>137</v>
      </c>
      <c r="E113" s="28" t="s">
        <v>466</v>
      </c>
      <c r="F113" s="28" t="s">
        <v>467</v>
      </c>
      <c r="G113" s="22">
        <v>184085</v>
      </c>
      <c r="H113" s="24">
        <v>6</v>
      </c>
      <c r="I113" s="23"/>
      <c r="J113" s="23"/>
      <c r="K113" s="23"/>
      <c r="L113" s="23"/>
      <c r="M113" s="25">
        <f t="shared" si="2"/>
        <v>6</v>
      </c>
      <c r="N113" s="26">
        <f t="shared" si="3"/>
        <v>1104510</v>
      </c>
    </row>
    <row r="114" spans="2:14" ht="14.25" customHeight="1" x14ac:dyDescent="0.2">
      <c r="B114" s="18">
        <v>110</v>
      </c>
      <c r="C114" s="33">
        <v>4987222664653</v>
      </c>
      <c r="D114" s="38" t="s">
        <v>196</v>
      </c>
      <c r="E114" s="43" t="s">
        <v>201</v>
      </c>
      <c r="F114" s="43" t="s">
        <v>33</v>
      </c>
      <c r="G114" s="22">
        <v>3920</v>
      </c>
      <c r="H114" s="24"/>
      <c r="I114" s="23"/>
      <c r="J114" s="23"/>
      <c r="K114" s="23"/>
      <c r="L114" s="23">
        <v>156</v>
      </c>
      <c r="M114" s="25">
        <f t="shared" si="2"/>
        <v>156</v>
      </c>
      <c r="N114" s="26">
        <f t="shared" si="3"/>
        <v>611520</v>
      </c>
    </row>
    <row r="115" spans="2:14" ht="14.25" customHeight="1" x14ac:dyDescent="0.2">
      <c r="B115" s="18">
        <v>111</v>
      </c>
      <c r="C115" s="19">
        <v>4987222664738</v>
      </c>
      <c r="D115" s="20" t="s">
        <v>509</v>
      </c>
      <c r="E115" s="36" t="s">
        <v>202</v>
      </c>
      <c r="F115" s="36" t="s">
        <v>513</v>
      </c>
      <c r="G115" s="32">
        <v>5970</v>
      </c>
      <c r="H115" s="24">
        <v>80</v>
      </c>
      <c r="I115" s="23">
        <v>130</v>
      </c>
      <c r="J115" s="23"/>
      <c r="K115" s="23"/>
      <c r="L115" s="23">
        <v>1</v>
      </c>
      <c r="M115" s="25">
        <f t="shared" si="2"/>
        <v>211</v>
      </c>
      <c r="N115" s="26">
        <f t="shared" si="3"/>
        <v>1259670</v>
      </c>
    </row>
    <row r="116" spans="2:14" ht="14.25" customHeight="1" x14ac:dyDescent="0.2">
      <c r="B116" s="18">
        <v>112</v>
      </c>
      <c r="C116" s="37">
        <v>4987222700122</v>
      </c>
      <c r="D116" s="39" t="s">
        <v>509</v>
      </c>
      <c r="E116" s="21" t="s">
        <v>640</v>
      </c>
      <c r="F116" s="21" t="s">
        <v>518</v>
      </c>
      <c r="G116" s="47">
        <v>7780</v>
      </c>
      <c r="H116" s="23"/>
      <c r="I116" s="23"/>
      <c r="J116" s="23"/>
      <c r="K116" s="23">
        <v>16</v>
      </c>
      <c r="L116" s="23">
        <v>78</v>
      </c>
      <c r="M116" s="25">
        <f t="shared" si="2"/>
        <v>94</v>
      </c>
      <c r="N116" s="26">
        <f t="shared" si="3"/>
        <v>731320</v>
      </c>
    </row>
    <row r="117" spans="2:14" ht="14.25" customHeight="1" x14ac:dyDescent="0.2">
      <c r="B117" s="18">
        <v>113</v>
      </c>
      <c r="C117" s="19">
        <v>4987035195313</v>
      </c>
      <c r="D117" s="20" t="s">
        <v>27</v>
      </c>
      <c r="E117" s="28" t="s">
        <v>48</v>
      </c>
      <c r="F117" s="28" t="s">
        <v>368</v>
      </c>
      <c r="G117" s="40">
        <v>7720</v>
      </c>
      <c r="H117" s="24">
        <v>30</v>
      </c>
      <c r="I117" s="23"/>
      <c r="J117" s="23"/>
      <c r="K117" s="23"/>
      <c r="L117" s="23"/>
      <c r="M117" s="25">
        <f t="shared" ref="M117:M176" si="4">SUM(H117:L117)</f>
        <v>30</v>
      </c>
      <c r="N117" s="26">
        <f t="shared" ref="N117:N176" si="5">G117*M117</f>
        <v>231600</v>
      </c>
    </row>
    <row r="118" spans="2:14" ht="14.25" customHeight="1" x14ac:dyDescent="0.2">
      <c r="B118" s="18">
        <v>114</v>
      </c>
      <c r="C118" s="33">
        <v>4987901065306</v>
      </c>
      <c r="D118" s="39" t="s">
        <v>351</v>
      </c>
      <c r="E118" s="18" t="s">
        <v>629</v>
      </c>
      <c r="F118" s="18" t="s">
        <v>554</v>
      </c>
      <c r="G118" s="34">
        <v>4220</v>
      </c>
      <c r="H118" s="24">
        <v>60</v>
      </c>
      <c r="I118" s="23"/>
      <c r="J118" s="23"/>
      <c r="K118" s="23"/>
      <c r="L118" s="23"/>
      <c r="M118" s="25">
        <f t="shared" si="4"/>
        <v>60</v>
      </c>
      <c r="N118" s="26">
        <f t="shared" si="5"/>
        <v>253200</v>
      </c>
    </row>
    <row r="119" spans="2:14" ht="14.25" customHeight="1" x14ac:dyDescent="0.2">
      <c r="B119" s="18">
        <v>115</v>
      </c>
      <c r="C119" s="19">
        <v>4987376507318</v>
      </c>
      <c r="D119" s="20" t="s">
        <v>249</v>
      </c>
      <c r="E119" s="28" t="s">
        <v>254</v>
      </c>
      <c r="F119" s="28" t="s">
        <v>554</v>
      </c>
      <c r="G119" s="22">
        <v>4220</v>
      </c>
      <c r="H119" s="23">
        <v>18</v>
      </c>
      <c r="I119" s="23">
        <v>79</v>
      </c>
      <c r="J119" s="23"/>
      <c r="K119" s="23"/>
      <c r="L119" s="23"/>
      <c r="M119" s="25">
        <f t="shared" si="4"/>
        <v>97</v>
      </c>
      <c r="N119" s="26">
        <f t="shared" si="5"/>
        <v>409340</v>
      </c>
    </row>
    <row r="120" spans="2:14" ht="14.25" customHeight="1" x14ac:dyDescent="0.2">
      <c r="B120" s="18">
        <v>116</v>
      </c>
      <c r="C120" s="19">
        <v>4987190043726</v>
      </c>
      <c r="D120" s="20" t="s">
        <v>172</v>
      </c>
      <c r="E120" s="28" t="s">
        <v>174</v>
      </c>
      <c r="F120" s="28" t="s">
        <v>496</v>
      </c>
      <c r="G120" s="30">
        <v>4860</v>
      </c>
      <c r="H120" s="24">
        <v>8</v>
      </c>
      <c r="I120" s="23">
        <v>3</v>
      </c>
      <c r="J120" s="23"/>
      <c r="K120" s="23"/>
      <c r="L120" s="23">
        <v>19</v>
      </c>
      <c r="M120" s="25">
        <f t="shared" si="4"/>
        <v>30</v>
      </c>
      <c r="N120" s="26">
        <f t="shared" si="5"/>
        <v>145800</v>
      </c>
    </row>
    <row r="121" spans="2:14" ht="14.25" customHeight="1" x14ac:dyDescent="0.2">
      <c r="B121" s="18">
        <v>117</v>
      </c>
      <c r="C121" s="29">
        <v>4987376406116</v>
      </c>
      <c r="D121" s="20" t="s">
        <v>249</v>
      </c>
      <c r="E121" s="28" t="s">
        <v>253</v>
      </c>
      <c r="F121" s="28" t="s">
        <v>33</v>
      </c>
      <c r="G121" s="22">
        <v>4070</v>
      </c>
      <c r="H121" s="24"/>
      <c r="I121" s="23"/>
      <c r="J121" s="23"/>
      <c r="K121" s="23"/>
      <c r="L121" s="23">
        <v>56</v>
      </c>
      <c r="M121" s="25">
        <f t="shared" si="4"/>
        <v>56</v>
      </c>
      <c r="N121" s="26">
        <f t="shared" si="5"/>
        <v>227920</v>
      </c>
    </row>
    <row r="122" spans="2:14" ht="14.25" customHeight="1" x14ac:dyDescent="0.2">
      <c r="B122" s="18">
        <v>118</v>
      </c>
      <c r="C122" s="19">
        <v>4987672156180</v>
      </c>
      <c r="D122" s="20" t="s">
        <v>300</v>
      </c>
      <c r="E122" s="21" t="s">
        <v>592</v>
      </c>
      <c r="F122" s="21" t="s">
        <v>593</v>
      </c>
      <c r="G122" s="30">
        <v>62888</v>
      </c>
      <c r="H122" s="24"/>
      <c r="I122" s="23"/>
      <c r="J122" s="23">
        <v>3</v>
      </c>
      <c r="K122" s="23"/>
      <c r="L122" s="23"/>
      <c r="M122" s="25">
        <f t="shared" si="4"/>
        <v>3</v>
      </c>
      <c r="N122" s="26">
        <f t="shared" si="5"/>
        <v>188664</v>
      </c>
    </row>
    <row r="123" spans="2:14" ht="14.25" customHeight="1" x14ac:dyDescent="0.2">
      <c r="B123" s="18">
        <v>119</v>
      </c>
      <c r="C123" s="19">
        <v>4987672156197</v>
      </c>
      <c r="D123" s="20" t="s">
        <v>300</v>
      </c>
      <c r="E123" s="31" t="s">
        <v>306</v>
      </c>
      <c r="F123" s="31" t="s">
        <v>594</v>
      </c>
      <c r="G123" s="47">
        <v>82339</v>
      </c>
      <c r="H123" s="24"/>
      <c r="I123" s="23"/>
      <c r="J123" s="23">
        <v>5</v>
      </c>
      <c r="K123" s="23"/>
      <c r="L123" s="24"/>
      <c r="M123" s="25">
        <f t="shared" si="4"/>
        <v>5</v>
      </c>
      <c r="N123" s="26">
        <f t="shared" si="5"/>
        <v>411695</v>
      </c>
    </row>
    <row r="124" spans="2:14" ht="14.25" customHeight="1" x14ac:dyDescent="0.2">
      <c r="B124" s="18">
        <v>120</v>
      </c>
      <c r="C124" s="33">
        <v>4987672156203</v>
      </c>
      <c r="D124" s="38" t="s">
        <v>300</v>
      </c>
      <c r="E124" s="28" t="s">
        <v>595</v>
      </c>
      <c r="F124" s="28" t="s">
        <v>596</v>
      </c>
      <c r="G124" s="34">
        <v>100026</v>
      </c>
      <c r="H124" s="24"/>
      <c r="I124" s="23"/>
      <c r="J124" s="23"/>
      <c r="K124" s="23">
        <v>4</v>
      </c>
      <c r="L124" s="23"/>
      <c r="M124" s="25">
        <f t="shared" si="4"/>
        <v>4</v>
      </c>
      <c r="N124" s="26">
        <f t="shared" si="5"/>
        <v>400104</v>
      </c>
    </row>
    <row r="125" spans="2:14" ht="14.25" customHeight="1" x14ac:dyDescent="0.2">
      <c r="B125" s="18">
        <v>121</v>
      </c>
      <c r="C125" s="37">
        <v>4987672156210</v>
      </c>
      <c r="D125" s="38" t="s">
        <v>300</v>
      </c>
      <c r="E125" s="21" t="s">
        <v>307</v>
      </c>
      <c r="F125" s="21" t="s">
        <v>597</v>
      </c>
      <c r="G125" s="47">
        <v>130955</v>
      </c>
      <c r="H125" s="23"/>
      <c r="I125" s="23"/>
      <c r="J125" s="23">
        <v>2</v>
      </c>
      <c r="K125" s="23">
        <v>2</v>
      </c>
      <c r="L125" s="23"/>
      <c r="M125" s="25">
        <f t="shared" si="4"/>
        <v>4</v>
      </c>
      <c r="N125" s="26">
        <f t="shared" si="5"/>
        <v>523820</v>
      </c>
    </row>
    <row r="126" spans="2:14" ht="14.25" customHeight="1" x14ac:dyDescent="0.2">
      <c r="B126" s="18">
        <v>122</v>
      </c>
      <c r="C126" s="19">
        <v>4987672132344</v>
      </c>
      <c r="D126" s="20" t="s">
        <v>300</v>
      </c>
      <c r="E126" s="21" t="s">
        <v>304</v>
      </c>
      <c r="F126" s="21" t="s">
        <v>590</v>
      </c>
      <c r="G126" s="22">
        <v>44680</v>
      </c>
      <c r="H126" s="35"/>
      <c r="I126" s="23"/>
      <c r="J126" s="23">
        <v>43</v>
      </c>
      <c r="K126" s="23">
        <v>40</v>
      </c>
      <c r="L126" s="23"/>
      <c r="M126" s="25">
        <f t="shared" si="4"/>
        <v>83</v>
      </c>
      <c r="N126" s="26">
        <f t="shared" si="5"/>
        <v>3708440</v>
      </c>
    </row>
    <row r="127" spans="2:14" ht="14.25" customHeight="1" x14ac:dyDescent="0.2">
      <c r="B127" s="18">
        <v>123</v>
      </c>
      <c r="C127" s="19">
        <v>4987672132351</v>
      </c>
      <c r="D127" s="20" t="s">
        <v>300</v>
      </c>
      <c r="E127" s="28" t="s">
        <v>305</v>
      </c>
      <c r="F127" s="28" t="s">
        <v>591</v>
      </c>
      <c r="G127" s="22">
        <v>57335</v>
      </c>
      <c r="H127" s="24"/>
      <c r="I127" s="23"/>
      <c r="J127" s="23">
        <v>63</v>
      </c>
      <c r="K127" s="23">
        <v>54</v>
      </c>
      <c r="L127" s="24"/>
      <c r="M127" s="25">
        <f t="shared" si="4"/>
        <v>117</v>
      </c>
      <c r="N127" s="26">
        <f t="shared" si="5"/>
        <v>6708195</v>
      </c>
    </row>
    <row r="128" spans="2:14" ht="14.25" customHeight="1" x14ac:dyDescent="0.2">
      <c r="B128" s="18">
        <v>124</v>
      </c>
      <c r="C128" s="29">
        <v>4987672132313</v>
      </c>
      <c r="D128" s="20" t="s">
        <v>300</v>
      </c>
      <c r="E128" s="21" t="s">
        <v>641</v>
      </c>
      <c r="F128" s="21" t="s">
        <v>587</v>
      </c>
      <c r="G128" s="22">
        <v>17160</v>
      </c>
      <c r="H128" s="35"/>
      <c r="I128" s="23"/>
      <c r="J128" s="23"/>
      <c r="K128" s="23">
        <v>6</v>
      </c>
      <c r="L128" s="23"/>
      <c r="M128" s="25">
        <f t="shared" si="4"/>
        <v>6</v>
      </c>
      <c r="N128" s="26">
        <f t="shared" si="5"/>
        <v>102960</v>
      </c>
    </row>
    <row r="129" spans="2:14" ht="14.25" customHeight="1" x14ac:dyDescent="0.2">
      <c r="B129" s="18">
        <v>125</v>
      </c>
      <c r="C129" s="19">
        <v>4987672132320</v>
      </c>
      <c r="D129" s="20" t="s">
        <v>300</v>
      </c>
      <c r="E129" s="28" t="s">
        <v>302</v>
      </c>
      <c r="F129" s="28" t="s">
        <v>588</v>
      </c>
      <c r="G129" s="22">
        <v>27994</v>
      </c>
      <c r="H129" s="24"/>
      <c r="I129" s="23"/>
      <c r="J129" s="23">
        <v>7</v>
      </c>
      <c r="K129" s="23">
        <v>16</v>
      </c>
      <c r="L129" s="23"/>
      <c r="M129" s="25">
        <f t="shared" si="4"/>
        <v>23</v>
      </c>
      <c r="N129" s="26">
        <f t="shared" si="5"/>
        <v>643862</v>
      </c>
    </row>
    <row r="130" spans="2:14" ht="14.25" customHeight="1" x14ac:dyDescent="0.2">
      <c r="B130" s="18">
        <v>126</v>
      </c>
      <c r="C130" s="19">
        <v>4987672132337</v>
      </c>
      <c r="D130" s="20" t="s">
        <v>300</v>
      </c>
      <c r="E130" s="28" t="s">
        <v>303</v>
      </c>
      <c r="F130" s="28" t="s">
        <v>589</v>
      </c>
      <c r="G130" s="22">
        <v>36826</v>
      </c>
      <c r="H130" s="24"/>
      <c r="I130" s="23"/>
      <c r="J130" s="23">
        <v>13</v>
      </c>
      <c r="K130" s="23">
        <v>12</v>
      </c>
      <c r="L130" s="23"/>
      <c r="M130" s="25">
        <f t="shared" si="4"/>
        <v>25</v>
      </c>
      <c r="N130" s="26">
        <f t="shared" si="5"/>
        <v>920650</v>
      </c>
    </row>
    <row r="131" spans="2:14" ht="14.25" customHeight="1" x14ac:dyDescent="0.2">
      <c r="B131" s="18">
        <v>127</v>
      </c>
      <c r="C131" s="19">
        <v>4987211700027</v>
      </c>
      <c r="D131" s="20" t="s">
        <v>189</v>
      </c>
      <c r="E131" s="28" t="s">
        <v>192</v>
      </c>
      <c r="F131" s="28" t="s">
        <v>193</v>
      </c>
      <c r="G131" s="22">
        <v>6800</v>
      </c>
      <c r="H131" s="23"/>
      <c r="I131" s="23"/>
      <c r="J131" s="23"/>
      <c r="K131" s="23"/>
      <c r="L131" s="23">
        <v>28</v>
      </c>
      <c r="M131" s="25">
        <f t="shared" si="4"/>
        <v>28</v>
      </c>
      <c r="N131" s="26">
        <f t="shared" si="5"/>
        <v>190400</v>
      </c>
    </row>
    <row r="132" spans="2:14" x14ac:dyDescent="0.2">
      <c r="B132" s="18">
        <v>128</v>
      </c>
      <c r="C132" s="19">
        <v>4987770534606</v>
      </c>
      <c r="D132" s="20" t="s">
        <v>327</v>
      </c>
      <c r="E132" s="45" t="s">
        <v>329</v>
      </c>
      <c r="F132" s="45" t="s">
        <v>394</v>
      </c>
      <c r="G132" s="22">
        <v>3670.0000000000005</v>
      </c>
      <c r="H132" s="24"/>
      <c r="I132" s="23"/>
      <c r="J132" s="23">
        <v>7</v>
      </c>
      <c r="K132" s="23"/>
      <c r="L132" s="24">
        <v>5</v>
      </c>
      <c r="M132" s="25">
        <f t="shared" si="4"/>
        <v>12</v>
      </c>
      <c r="N132" s="26">
        <f t="shared" si="5"/>
        <v>44040.000000000007</v>
      </c>
    </row>
    <row r="133" spans="2:14" ht="14.25" customHeight="1" x14ac:dyDescent="0.2">
      <c r="B133" s="18">
        <v>129</v>
      </c>
      <c r="C133" s="19">
        <v>4987650642209</v>
      </c>
      <c r="D133" s="20" t="s">
        <v>291</v>
      </c>
      <c r="E133" s="28" t="s">
        <v>292</v>
      </c>
      <c r="F133" s="28" t="s">
        <v>579</v>
      </c>
      <c r="G133" s="22">
        <v>37821</v>
      </c>
      <c r="H133" s="23">
        <v>38</v>
      </c>
      <c r="I133" s="23">
        <v>2</v>
      </c>
      <c r="J133" s="23"/>
      <c r="K133" s="23"/>
      <c r="L133" s="23"/>
      <c r="M133" s="25">
        <f t="shared" si="4"/>
        <v>40</v>
      </c>
      <c r="N133" s="26">
        <f t="shared" si="5"/>
        <v>1512840</v>
      </c>
    </row>
    <row r="134" spans="2:14" ht="14.25" customHeight="1" x14ac:dyDescent="0.2">
      <c r="B134" s="18">
        <v>130</v>
      </c>
      <c r="C134" s="19">
        <v>4987476164404</v>
      </c>
      <c r="D134" s="20" t="s">
        <v>272</v>
      </c>
      <c r="E134" s="28" t="s">
        <v>278</v>
      </c>
      <c r="F134" s="28" t="s">
        <v>279</v>
      </c>
      <c r="G134" s="22">
        <v>3390</v>
      </c>
      <c r="H134" s="24"/>
      <c r="I134" s="23"/>
      <c r="J134" s="23"/>
      <c r="K134" s="23"/>
      <c r="L134" s="23">
        <v>83</v>
      </c>
      <c r="M134" s="25">
        <f t="shared" si="4"/>
        <v>83</v>
      </c>
      <c r="N134" s="26">
        <f t="shared" si="5"/>
        <v>281370</v>
      </c>
    </row>
    <row r="135" spans="2:14" ht="14.25" customHeight="1" x14ac:dyDescent="0.2">
      <c r="B135" s="18">
        <v>131</v>
      </c>
      <c r="C135" s="19">
        <v>4987114820501</v>
      </c>
      <c r="D135" s="20" t="s">
        <v>108</v>
      </c>
      <c r="E135" s="36" t="s">
        <v>115</v>
      </c>
      <c r="F135" s="36" t="s">
        <v>449</v>
      </c>
      <c r="G135" s="22">
        <v>1430</v>
      </c>
      <c r="H135" s="24">
        <v>32</v>
      </c>
      <c r="I135" s="23">
        <v>7</v>
      </c>
      <c r="J135" s="23"/>
      <c r="K135" s="23"/>
      <c r="L135" s="24">
        <v>131</v>
      </c>
      <c r="M135" s="25">
        <f t="shared" si="4"/>
        <v>170</v>
      </c>
      <c r="N135" s="26">
        <f t="shared" si="5"/>
        <v>243100</v>
      </c>
    </row>
    <row r="136" spans="2:14" ht="14.25" customHeight="1" x14ac:dyDescent="0.2">
      <c r="B136" s="18">
        <v>132</v>
      </c>
      <c r="C136" s="19">
        <v>4987350088710</v>
      </c>
      <c r="D136" s="20" t="s">
        <v>241</v>
      </c>
      <c r="E136" s="28" t="s">
        <v>244</v>
      </c>
      <c r="F136" s="28" t="s">
        <v>548</v>
      </c>
      <c r="G136" s="22">
        <v>4170</v>
      </c>
      <c r="H136" s="24">
        <v>4</v>
      </c>
      <c r="I136" s="23"/>
      <c r="J136" s="23"/>
      <c r="K136" s="23"/>
      <c r="L136" s="23">
        <v>2</v>
      </c>
      <c r="M136" s="25">
        <f t="shared" si="4"/>
        <v>6</v>
      </c>
      <c r="N136" s="26">
        <f t="shared" si="5"/>
        <v>25020</v>
      </c>
    </row>
    <row r="137" spans="2:14" ht="14.25" customHeight="1" x14ac:dyDescent="0.2">
      <c r="B137" s="18">
        <v>133</v>
      </c>
      <c r="C137" s="19">
        <v>4987350142672</v>
      </c>
      <c r="D137" s="20" t="s">
        <v>241</v>
      </c>
      <c r="E137" s="28" t="s">
        <v>244</v>
      </c>
      <c r="F137" s="28" t="s">
        <v>372</v>
      </c>
      <c r="G137" s="22">
        <v>3540</v>
      </c>
      <c r="H137" s="24">
        <v>8</v>
      </c>
      <c r="I137" s="23"/>
      <c r="J137" s="23"/>
      <c r="K137" s="23">
        <v>4</v>
      </c>
      <c r="L137" s="23">
        <v>1</v>
      </c>
      <c r="M137" s="25">
        <f t="shared" si="4"/>
        <v>13</v>
      </c>
      <c r="N137" s="26">
        <f t="shared" si="5"/>
        <v>46020</v>
      </c>
    </row>
    <row r="138" spans="2:14" ht="14.25" customHeight="1" x14ac:dyDescent="0.2">
      <c r="B138" s="18">
        <v>134</v>
      </c>
      <c r="C138" s="19">
        <v>4987350142733</v>
      </c>
      <c r="D138" s="20" t="s">
        <v>241</v>
      </c>
      <c r="E138" s="28" t="s">
        <v>246</v>
      </c>
      <c r="F138" s="28" t="s">
        <v>372</v>
      </c>
      <c r="G138" s="22">
        <v>3640</v>
      </c>
      <c r="H138" s="24">
        <v>4</v>
      </c>
      <c r="I138" s="23"/>
      <c r="J138" s="23"/>
      <c r="K138" s="23"/>
      <c r="L138" s="24">
        <v>51</v>
      </c>
      <c r="M138" s="25">
        <f t="shared" si="4"/>
        <v>55</v>
      </c>
      <c r="N138" s="26">
        <f t="shared" si="5"/>
        <v>200200</v>
      </c>
    </row>
    <row r="139" spans="2:14" ht="14.25" customHeight="1" x14ac:dyDescent="0.2">
      <c r="B139" s="18">
        <v>135</v>
      </c>
      <c r="C139" s="19">
        <v>4987350142399</v>
      </c>
      <c r="D139" s="20" t="s">
        <v>241</v>
      </c>
      <c r="E139" s="28" t="s">
        <v>245</v>
      </c>
      <c r="F139" s="28" t="s">
        <v>548</v>
      </c>
      <c r="G139" s="30">
        <v>5190</v>
      </c>
      <c r="H139" s="24">
        <v>4</v>
      </c>
      <c r="I139" s="23">
        <v>3</v>
      </c>
      <c r="J139" s="23"/>
      <c r="K139" s="23"/>
      <c r="L139" s="24">
        <v>6</v>
      </c>
      <c r="M139" s="25">
        <f t="shared" si="4"/>
        <v>13</v>
      </c>
      <c r="N139" s="26">
        <f t="shared" si="5"/>
        <v>67470</v>
      </c>
    </row>
    <row r="140" spans="2:14" ht="14.25" customHeight="1" x14ac:dyDescent="0.2">
      <c r="B140" s="18">
        <v>136</v>
      </c>
      <c r="C140" s="19">
        <v>4987350996213</v>
      </c>
      <c r="D140" s="20" t="s">
        <v>241</v>
      </c>
      <c r="E140" s="46" t="s">
        <v>245</v>
      </c>
      <c r="F140" s="46" t="s">
        <v>550</v>
      </c>
      <c r="G140" s="32">
        <v>3520</v>
      </c>
      <c r="H140" s="24">
        <v>20</v>
      </c>
      <c r="I140" s="23">
        <v>54</v>
      </c>
      <c r="J140" s="23"/>
      <c r="K140" s="23">
        <v>6</v>
      </c>
      <c r="L140" s="23">
        <v>42</v>
      </c>
      <c r="M140" s="25">
        <f t="shared" si="4"/>
        <v>122</v>
      </c>
      <c r="N140" s="26">
        <f t="shared" si="5"/>
        <v>429440</v>
      </c>
    </row>
    <row r="141" spans="2:14" ht="14.25" customHeight="1" x14ac:dyDescent="0.2">
      <c r="B141" s="18">
        <v>137</v>
      </c>
      <c r="C141" s="19">
        <v>4987443380516</v>
      </c>
      <c r="D141" s="20" t="s">
        <v>566</v>
      </c>
      <c r="E141" s="55" t="s">
        <v>267</v>
      </c>
      <c r="F141" s="55" t="s">
        <v>567</v>
      </c>
      <c r="G141" s="30">
        <v>21786</v>
      </c>
      <c r="H141" s="24">
        <v>16</v>
      </c>
      <c r="I141" s="23"/>
      <c r="J141" s="23"/>
      <c r="K141" s="23"/>
      <c r="L141" s="23"/>
      <c r="M141" s="25">
        <f t="shared" si="4"/>
        <v>16</v>
      </c>
      <c r="N141" s="26">
        <f t="shared" si="5"/>
        <v>348576</v>
      </c>
    </row>
    <row r="142" spans="2:14" ht="14.25" customHeight="1" x14ac:dyDescent="0.2">
      <c r="B142" s="18">
        <v>138</v>
      </c>
      <c r="C142" s="19">
        <v>4987057649306</v>
      </c>
      <c r="D142" s="20" t="s">
        <v>73</v>
      </c>
      <c r="E142" s="28" t="s">
        <v>405</v>
      </c>
      <c r="F142" s="28" t="s">
        <v>380</v>
      </c>
      <c r="G142" s="22">
        <v>16510</v>
      </c>
      <c r="H142" s="24">
        <v>2</v>
      </c>
      <c r="I142" s="23">
        <v>1</v>
      </c>
      <c r="J142" s="23"/>
      <c r="K142" s="23"/>
      <c r="L142" s="24"/>
      <c r="M142" s="25">
        <f t="shared" si="4"/>
        <v>3</v>
      </c>
      <c r="N142" s="26">
        <f t="shared" si="5"/>
        <v>49530</v>
      </c>
    </row>
    <row r="143" spans="2:14" x14ac:dyDescent="0.2">
      <c r="B143" s="18">
        <v>139</v>
      </c>
      <c r="C143" s="19">
        <v>4987123154352</v>
      </c>
      <c r="D143" s="20" t="s">
        <v>126</v>
      </c>
      <c r="E143" s="28" t="s">
        <v>131</v>
      </c>
      <c r="F143" s="28" t="s">
        <v>364</v>
      </c>
      <c r="G143" s="22">
        <v>9680</v>
      </c>
      <c r="H143" s="24">
        <v>6</v>
      </c>
      <c r="I143" s="23"/>
      <c r="J143" s="23"/>
      <c r="K143" s="23">
        <v>22</v>
      </c>
      <c r="L143" s="24"/>
      <c r="M143" s="25">
        <f t="shared" si="4"/>
        <v>28</v>
      </c>
      <c r="N143" s="26">
        <f t="shared" si="5"/>
        <v>271040</v>
      </c>
    </row>
    <row r="144" spans="2:14" x14ac:dyDescent="0.2">
      <c r="B144" s="18">
        <v>140</v>
      </c>
      <c r="C144" s="29">
        <v>4987123154406</v>
      </c>
      <c r="D144" s="20" t="s">
        <v>126</v>
      </c>
      <c r="E144" s="28" t="s">
        <v>460</v>
      </c>
      <c r="F144" s="28" t="s">
        <v>461</v>
      </c>
      <c r="G144" s="22">
        <v>14480.000000000002</v>
      </c>
      <c r="H144" s="24">
        <v>8</v>
      </c>
      <c r="I144" s="23"/>
      <c r="J144" s="23"/>
      <c r="K144" s="23"/>
      <c r="L144" s="23"/>
      <c r="M144" s="25">
        <f t="shared" si="4"/>
        <v>8</v>
      </c>
      <c r="N144" s="26">
        <f t="shared" si="5"/>
        <v>115840.00000000001</v>
      </c>
    </row>
    <row r="145" spans="2:14" x14ac:dyDescent="0.2">
      <c r="B145" s="18">
        <v>141</v>
      </c>
      <c r="C145" s="19">
        <v>4987731144950</v>
      </c>
      <c r="D145" s="20" t="s">
        <v>319</v>
      </c>
      <c r="E145" s="28" t="s">
        <v>322</v>
      </c>
      <c r="F145" s="28" t="s">
        <v>323</v>
      </c>
      <c r="G145" s="22">
        <v>29488.2</v>
      </c>
      <c r="H145" s="24"/>
      <c r="I145" s="23"/>
      <c r="J145" s="23"/>
      <c r="K145" s="23"/>
      <c r="L145" s="23">
        <v>9</v>
      </c>
      <c r="M145" s="25">
        <f t="shared" si="4"/>
        <v>9</v>
      </c>
      <c r="N145" s="26">
        <f t="shared" si="5"/>
        <v>265393.8</v>
      </c>
    </row>
    <row r="146" spans="2:14" x14ac:dyDescent="0.2">
      <c r="B146" s="18">
        <v>142</v>
      </c>
      <c r="C146" s="19">
        <v>4987731144967</v>
      </c>
      <c r="D146" s="20" t="s">
        <v>319</v>
      </c>
      <c r="E146" s="28" t="s">
        <v>322</v>
      </c>
      <c r="F146" s="28" t="s">
        <v>323</v>
      </c>
      <c r="G146" s="22">
        <v>10398.700000000001</v>
      </c>
      <c r="H146" s="24"/>
      <c r="I146" s="23"/>
      <c r="J146" s="23"/>
      <c r="K146" s="23"/>
      <c r="L146" s="23">
        <v>15</v>
      </c>
      <c r="M146" s="25">
        <f t="shared" si="4"/>
        <v>15</v>
      </c>
      <c r="N146" s="26">
        <f t="shared" si="5"/>
        <v>155980.5</v>
      </c>
    </row>
    <row r="147" spans="2:14" x14ac:dyDescent="0.2">
      <c r="B147" s="18">
        <v>143</v>
      </c>
      <c r="C147" s="19">
        <v>4987222652254</v>
      </c>
      <c r="D147" s="20" t="s">
        <v>196</v>
      </c>
      <c r="E147" s="28" t="s">
        <v>199</v>
      </c>
      <c r="F147" s="28" t="s">
        <v>33</v>
      </c>
      <c r="G147" s="22">
        <v>6160</v>
      </c>
      <c r="H147" s="24"/>
      <c r="I147" s="23"/>
      <c r="J147" s="23"/>
      <c r="K147" s="23"/>
      <c r="L147" s="24">
        <v>17</v>
      </c>
      <c r="M147" s="25">
        <f t="shared" si="4"/>
        <v>17</v>
      </c>
      <c r="N147" s="26">
        <f t="shared" si="5"/>
        <v>104720</v>
      </c>
    </row>
    <row r="148" spans="2:14" x14ac:dyDescent="0.2">
      <c r="B148" s="18">
        <v>144</v>
      </c>
      <c r="C148" s="33">
        <v>4987222652520</v>
      </c>
      <c r="D148" s="39" t="s">
        <v>509</v>
      </c>
      <c r="E148" s="18" t="s">
        <v>200</v>
      </c>
      <c r="F148" s="18" t="s">
        <v>512</v>
      </c>
      <c r="G148" s="34">
        <v>8920</v>
      </c>
      <c r="H148" s="24">
        <v>120</v>
      </c>
      <c r="I148" s="23">
        <v>59</v>
      </c>
      <c r="J148" s="23">
        <v>2</v>
      </c>
      <c r="K148" s="23"/>
      <c r="L148" s="23"/>
      <c r="M148" s="25">
        <f t="shared" si="4"/>
        <v>181</v>
      </c>
      <c r="N148" s="26">
        <f t="shared" si="5"/>
        <v>1614520</v>
      </c>
    </row>
    <row r="149" spans="2:14" x14ac:dyDescent="0.2">
      <c r="B149" s="18">
        <v>145</v>
      </c>
      <c r="C149" s="19">
        <v>4987136100315</v>
      </c>
      <c r="D149" s="20" t="s">
        <v>146</v>
      </c>
      <c r="E149" s="28" t="s">
        <v>472</v>
      </c>
      <c r="F149" s="28" t="s">
        <v>473</v>
      </c>
      <c r="G149" s="22">
        <v>3959.9999999999995</v>
      </c>
      <c r="H149" s="24">
        <v>2</v>
      </c>
      <c r="I149" s="23">
        <v>1</v>
      </c>
      <c r="J149" s="23"/>
      <c r="K149" s="23"/>
      <c r="L149" s="23"/>
      <c r="M149" s="25">
        <f t="shared" si="4"/>
        <v>3</v>
      </c>
      <c r="N149" s="26">
        <f t="shared" si="5"/>
        <v>11879.999999999998</v>
      </c>
    </row>
    <row r="150" spans="2:14" x14ac:dyDescent="0.2">
      <c r="B150" s="18">
        <v>146</v>
      </c>
      <c r="C150" s="19">
        <v>4987080772071</v>
      </c>
      <c r="D150" s="20" t="s">
        <v>81</v>
      </c>
      <c r="E150" s="28" t="s">
        <v>414</v>
      </c>
      <c r="F150" s="28" t="s">
        <v>415</v>
      </c>
      <c r="G150" s="22">
        <v>2870</v>
      </c>
      <c r="H150" s="24">
        <v>2</v>
      </c>
      <c r="I150" s="23">
        <v>3</v>
      </c>
      <c r="J150" s="23"/>
      <c r="K150" s="23"/>
      <c r="L150" s="24"/>
      <c r="M150" s="25">
        <f t="shared" si="4"/>
        <v>5</v>
      </c>
      <c r="N150" s="26">
        <f t="shared" si="5"/>
        <v>14350</v>
      </c>
    </row>
    <row r="151" spans="2:14" x14ac:dyDescent="0.2">
      <c r="B151" s="18">
        <v>147</v>
      </c>
      <c r="C151" s="29">
        <v>4987081120215</v>
      </c>
      <c r="D151" s="20" t="s">
        <v>86</v>
      </c>
      <c r="E151" s="28" t="s">
        <v>422</v>
      </c>
      <c r="F151" s="28" t="s">
        <v>362</v>
      </c>
      <c r="G151" s="22">
        <v>6720</v>
      </c>
      <c r="H151" s="24">
        <v>10</v>
      </c>
      <c r="I151" s="23">
        <v>1</v>
      </c>
      <c r="J151" s="23"/>
      <c r="K151" s="23"/>
      <c r="L151" s="23"/>
      <c r="M151" s="25">
        <f t="shared" si="4"/>
        <v>11</v>
      </c>
      <c r="N151" s="26">
        <f t="shared" si="5"/>
        <v>73920</v>
      </c>
    </row>
    <row r="152" spans="2:14" x14ac:dyDescent="0.2">
      <c r="B152" s="18">
        <v>148</v>
      </c>
      <c r="C152" s="37">
        <v>4987086250887</v>
      </c>
      <c r="D152" s="38" t="s">
        <v>428</v>
      </c>
      <c r="E152" s="21" t="s">
        <v>437</v>
      </c>
      <c r="F152" s="21" t="s">
        <v>399</v>
      </c>
      <c r="G152" s="32">
        <v>8670</v>
      </c>
      <c r="H152" s="24">
        <v>28</v>
      </c>
      <c r="I152" s="23"/>
      <c r="J152" s="23"/>
      <c r="K152" s="23"/>
      <c r="L152" s="24"/>
      <c r="M152" s="25">
        <f t="shared" si="4"/>
        <v>28</v>
      </c>
      <c r="N152" s="26">
        <f t="shared" si="5"/>
        <v>242760</v>
      </c>
    </row>
    <row r="153" spans="2:14" x14ac:dyDescent="0.2">
      <c r="B153" s="18">
        <v>149</v>
      </c>
      <c r="C153" s="29">
        <v>4987086250962</v>
      </c>
      <c r="D153" s="20" t="s">
        <v>428</v>
      </c>
      <c r="E153" s="28" t="s">
        <v>441</v>
      </c>
      <c r="F153" s="28" t="s">
        <v>442</v>
      </c>
      <c r="G153" s="34">
        <v>6969</v>
      </c>
      <c r="H153" s="24">
        <v>36</v>
      </c>
      <c r="I153" s="23"/>
      <c r="J153" s="23"/>
      <c r="K153" s="23"/>
      <c r="L153" s="23"/>
      <c r="M153" s="25">
        <f t="shared" si="4"/>
        <v>36</v>
      </c>
      <c r="N153" s="26">
        <f t="shared" si="5"/>
        <v>250884</v>
      </c>
    </row>
    <row r="154" spans="2:14" x14ac:dyDescent="0.2">
      <c r="B154" s="18">
        <v>150</v>
      </c>
      <c r="C154" s="19">
        <v>4987086250900</v>
      </c>
      <c r="D154" s="20" t="s">
        <v>428</v>
      </c>
      <c r="E154" s="28" t="s">
        <v>438</v>
      </c>
      <c r="F154" s="28" t="s">
        <v>401</v>
      </c>
      <c r="G154" s="22">
        <v>15230</v>
      </c>
      <c r="H154" s="23">
        <v>32</v>
      </c>
      <c r="I154" s="23"/>
      <c r="J154" s="23"/>
      <c r="K154" s="23"/>
      <c r="L154" s="23"/>
      <c r="M154" s="25">
        <f t="shared" si="4"/>
        <v>32</v>
      </c>
      <c r="N154" s="26">
        <f t="shared" si="5"/>
        <v>487360</v>
      </c>
    </row>
    <row r="155" spans="2:14" x14ac:dyDescent="0.2">
      <c r="B155" s="18">
        <v>151</v>
      </c>
      <c r="C155" s="19">
        <v>4987086250924</v>
      </c>
      <c r="D155" s="20" t="s">
        <v>428</v>
      </c>
      <c r="E155" s="28" t="s">
        <v>439</v>
      </c>
      <c r="F155" s="28" t="s">
        <v>402</v>
      </c>
      <c r="G155" s="22">
        <v>22010</v>
      </c>
      <c r="H155" s="24">
        <v>14</v>
      </c>
      <c r="I155" s="23"/>
      <c r="J155" s="23"/>
      <c r="K155" s="23"/>
      <c r="L155" s="23"/>
      <c r="M155" s="25">
        <f t="shared" si="4"/>
        <v>14</v>
      </c>
      <c r="N155" s="26">
        <f t="shared" si="5"/>
        <v>308140</v>
      </c>
    </row>
    <row r="156" spans="2:14" x14ac:dyDescent="0.2">
      <c r="B156" s="18">
        <v>152</v>
      </c>
      <c r="C156" s="19">
        <v>4987086250955</v>
      </c>
      <c r="D156" s="20" t="s">
        <v>428</v>
      </c>
      <c r="E156" s="28" t="s">
        <v>440</v>
      </c>
      <c r="F156" s="28" t="s">
        <v>404</v>
      </c>
      <c r="G156" s="22">
        <v>3860</v>
      </c>
      <c r="H156" s="24">
        <v>32</v>
      </c>
      <c r="I156" s="23"/>
      <c r="J156" s="23"/>
      <c r="K156" s="23"/>
      <c r="L156" s="23"/>
      <c r="M156" s="25">
        <f t="shared" si="4"/>
        <v>32</v>
      </c>
      <c r="N156" s="26">
        <f t="shared" si="5"/>
        <v>123520</v>
      </c>
    </row>
    <row r="157" spans="2:14" x14ac:dyDescent="0.2">
      <c r="B157" s="18">
        <v>153</v>
      </c>
      <c r="C157" s="19">
        <v>4987057642154</v>
      </c>
      <c r="D157" s="20" t="s">
        <v>73</v>
      </c>
      <c r="E157" s="28" t="s">
        <v>642</v>
      </c>
      <c r="F157" s="28" t="s">
        <v>399</v>
      </c>
      <c r="G157" s="22">
        <v>8670</v>
      </c>
      <c r="H157" s="24"/>
      <c r="I157" s="23">
        <v>23</v>
      </c>
      <c r="J157" s="23"/>
      <c r="K157" s="23"/>
      <c r="L157" s="23"/>
      <c r="M157" s="25">
        <f t="shared" si="4"/>
        <v>23</v>
      </c>
      <c r="N157" s="26">
        <f t="shared" si="5"/>
        <v>199410</v>
      </c>
    </row>
    <row r="158" spans="2:14" x14ac:dyDescent="0.2">
      <c r="B158" s="18">
        <v>154</v>
      </c>
      <c r="C158" s="19">
        <v>4987057642161</v>
      </c>
      <c r="D158" s="20" t="s">
        <v>73</v>
      </c>
      <c r="E158" s="21" t="s">
        <v>643</v>
      </c>
      <c r="F158" s="21" t="s">
        <v>400</v>
      </c>
      <c r="G158" s="22">
        <v>12070</v>
      </c>
      <c r="H158" s="24"/>
      <c r="I158" s="23">
        <v>8</v>
      </c>
      <c r="J158" s="23"/>
      <c r="K158" s="23"/>
      <c r="L158" s="23"/>
      <c r="M158" s="25">
        <f t="shared" si="4"/>
        <v>8</v>
      </c>
      <c r="N158" s="26">
        <f t="shared" si="5"/>
        <v>96560</v>
      </c>
    </row>
    <row r="159" spans="2:14" x14ac:dyDescent="0.2">
      <c r="B159" s="18">
        <v>155</v>
      </c>
      <c r="C159" s="19">
        <v>4987057642178</v>
      </c>
      <c r="D159" s="20" t="s">
        <v>73</v>
      </c>
      <c r="E159" s="45" t="s">
        <v>644</v>
      </c>
      <c r="F159" s="45" t="s">
        <v>401</v>
      </c>
      <c r="G159" s="22">
        <v>15230</v>
      </c>
      <c r="H159" s="24"/>
      <c r="I159" s="23">
        <v>8</v>
      </c>
      <c r="J159" s="23"/>
      <c r="K159" s="23"/>
      <c r="L159" s="24"/>
      <c r="M159" s="25">
        <f t="shared" si="4"/>
        <v>8</v>
      </c>
      <c r="N159" s="26">
        <f t="shared" si="5"/>
        <v>121840</v>
      </c>
    </row>
    <row r="160" spans="2:14" x14ac:dyDescent="0.2">
      <c r="B160" s="18">
        <v>156</v>
      </c>
      <c r="C160" s="19">
        <v>4987057642192</v>
      </c>
      <c r="D160" s="20" t="s">
        <v>73</v>
      </c>
      <c r="E160" s="28" t="s">
        <v>645</v>
      </c>
      <c r="F160" s="28" t="s">
        <v>402</v>
      </c>
      <c r="G160" s="22">
        <v>22010</v>
      </c>
      <c r="H160" s="23"/>
      <c r="I160" s="23">
        <v>13</v>
      </c>
      <c r="J160" s="23"/>
      <c r="K160" s="23"/>
      <c r="L160" s="23"/>
      <c r="M160" s="25">
        <f t="shared" si="4"/>
        <v>13</v>
      </c>
      <c r="N160" s="26">
        <f t="shared" si="5"/>
        <v>286130</v>
      </c>
    </row>
    <row r="161" spans="2:14" x14ac:dyDescent="0.2">
      <c r="B161" s="18">
        <v>157</v>
      </c>
      <c r="C161" s="19">
        <v>4987057642222</v>
      </c>
      <c r="D161" s="20" t="s">
        <v>73</v>
      </c>
      <c r="E161" s="28" t="s">
        <v>646</v>
      </c>
      <c r="F161" s="28" t="s">
        <v>403</v>
      </c>
      <c r="G161" s="22">
        <v>26510</v>
      </c>
      <c r="H161" s="24"/>
      <c r="I161" s="23">
        <v>8</v>
      </c>
      <c r="J161" s="23"/>
      <c r="K161" s="23"/>
      <c r="L161" s="24"/>
      <c r="M161" s="25">
        <f t="shared" si="4"/>
        <v>8</v>
      </c>
      <c r="N161" s="26">
        <f t="shared" si="5"/>
        <v>212080</v>
      </c>
    </row>
    <row r="162" spans="2:14" x14ac:dyDescent="0.2">
      <c r="B162" s="18">
        <v>158</v>
      </c>
      <c r="C162" s="19">
        <v>4987057642130</v>
      </c>
      <c r="D162" s="20" t="s">
        <v>73</v>
      </c>
      <c r="E162" s="28" t="s">
        <v>647</v>
      </c>
      <c r="F162" s="28" t="s">
        <v>398</v>
      </c>
      <c r="G162" s="22">
        <v>4890</v>
      </c>
      <c r="H162" s="24"/>
      <c r="I162" s="23">
        <v>21</v>
      </c>
      <c r="J162" s="23"/>
      <c r="K162" s="23"/>
      <c r="L162" s="23"/>
      <c r="M162" s="25">
        <f t="shared" si="4"/>
        <v>21</v>
      </c>
      <c r="N162" s="26">
        <f t="shared" si="5"/>
        <v>102690</v>
      </c>
    </row>
    <row r="163" spans="2:14" x14ac:dyDescent="0.2">
      <c r="B163" s="18">
        <v>159</v>
      </c>
      <c r="C163" s="19">
        <v>4987057642239</v>
      </c>
      <c r="D163" s="20" t="s">
        <v>73</v>
      </c>
      <c r="E163" s="28" t="s">
        <v>648</v>
      </c>
      <c r="F163" s="28" t="s">
        <v>404</v>
      </c>
      <c r="G163" s="22">
        <v>3860</v>
      </c>
      <c r="H163" s="24"/>
      <c r="I163" s="23">
        <v>66</v>
      </c>
      <c r="J163" s="23"/>
      <c r="K163" s="23"/>
      <c r="L163" s="24"/>
      <c r="M163" s="25">
        <f t="shared" si="4"/>
        <v>66</v>
      </c>
      <c r="N163" s="26">
        <f t="shared" si="5"/>
        <v>254760</v>
      </c>
    </row>
    <row r="164" spans="2:14" x14ac:dyDescent="0.2">
      <c r="B164" s="18">
        <v>160</v>
      </c>
      <c r="C164" s="19">
        <v>4987028205722</v>
      </c>
      <c r="D164" s="20" t="s">
        <v>18</v>
      </c>
      <c r="E164" s="28" t="s">
        <v>24</v>
      </c>
      <c r="F164" s="28" t="s">
        <v>364</v>
      </c>
      <c r="G164" s="22">
        <v>12360</v>
      </c>
      <c r="H164" s="24"/>
      <c r="I164" s="23"/>
      <c r="J164" s="23">
        <v>19</v>
      </c>
      <c r="K164" s="23">
        <v>12</v>
      </c>
      <c r="L164" s="23"/>
      <c r="M164" s="25">
        <f t="shared" si="4"/>
        <v>31</v>
      </c>
      <c r="N164" s="26">
        <f t="shared" si="5"/>
        <v>383160</v>
      </c>
    </row>
    <row r="165" spans="2:14" x14ac:dyDescent="0.2">
      <c r="B165" s="18">
        <v>161</v>
      </c>
      <c r="C165" s="33">
        <v>4987028205609</v>
      </c>
      <c r="D165" s="20" t="s">
        <v>18</v>
      </c>
      <c r="E165" s="21" t="s">
        <v>22</v>
      </c>
      <c r="F165" s="21" t="s">
        <v>362</v>
      </c>
      <c r="G165" s="34">
        <v>5210</v>
      </c>
      <c r="H165" s="23">
        <v>6</v>
      </c>
      <c r="I165" s="23"/>
      <c r="J165" s="23">
        <v>4</v>
      </c>
      <c r="K165" s="23">
        <v>6</v>
      </c>
      <c r="L165" s="23">
        <v>2</v>
      </c>
      <c r="M165" s="25">
        <f t="shared" si="4"/>
        <v>18</v>
      </c>
      <c r="N165" s="26">
        <f t="shared" si="5"/>
        <v>93780</v>
      </c>
    </row>
    <row r="166" spans="2:14" x14ac:dyDescent="0.2">
      <c r="B166" s="18">
        <v>162</v>
      </c>
      <c r="C166" s="19">
        <v>4987028205630</v>
      </c>
      <c r="D166" s="20" t="s">
        <v>18</v>
      </c>
      <c r="E166" s="28" t="s">
        <v>23</v>
      </c>
      <c r="F166" s="28" t="s">
        <v>363</v>
      </c>
      <c r="G166" s="30">
        <v>8270</v>
      </c>
      <c r="H166" s="24">
        <v>4</v>
      </c>
      <c r="I166" s="23">
        <v>13</v>
      </c>
      <c r="J166" s="23">
        <v>18</v>
      </c>
      <c r="K166" s="23">
        <v>8</v>
      </c>
      <c r="L166" s="23"/>
      <c r="M166" s="25">
        <f t="shared" si="4"/>
        <v>43</v>
      </c>
      <c r="N166" s="26">
        <f t="shared" si="5"/>
        <v>355610</v>
      </c>
    </row>
    <row r="167" spans="2:14" x14ac:dyDescent="0.2">
      <c r="B167" s="18">
        <v>163</v>
      </c>
      <c r="C167" s="19">
        <v>4987431204183</v>
      </c>
      <c r="D167" s="20" t="s">
        <v>260</v>
      </c>
      <c r="E167" s="21" t="s">
        <v>262</v>
      </c>
      <c r="F167" s="21" t="s">
        <v>560</v>
      </c>
      <c r="G167" s="22">
        <v>1970</v>
      </c>
      <c r="H167" s="24"/>
      <c r="I167" s="23">
        <v>4</v>
      </c>
      <c r="J167" s="23"/>
      <c r="K167" s="23"/>
      <c r="L167" s="24">
        <v>8</v>
      </c>
      <c r="M167" s="25">
        <f t="shared" si="4"/>
        <v>12</v>
      </c>
      <c r="N167" s="26">
        <f t="shared" si="5"/>
        <v>23640</v>
      </c>
    </row>
    <row r="168" spans="2:14" x14ac:dyDescent="0.2">
      <c r="B168" s="18">
        <v>164</v>
      </c>
      <c r="C168" s="33">
        <v>4987128260683</v>
      </c>
      <c r="D168" s="38" t="s">
        <v>137</v>
      </c>
      <c r="E168" s="21" t="s">
        <v>144</v>
      </c>
      <c r="F168" s="21" t="s">
        <v>56</v>
      </c>
      <c r="G168" s="34">
        <v>10503</v>
      </c>
      <c r="H168" s="35"/>
      <c r="I168" s="23"/>
      <c r="J168" s="23"/>
      <c r="K168" s="23"/>
      <c r="L168" s="23">
        <v>46</v>
      </c>
      <c r="M168" s="25">
        <f t="shared" si="4"/>
        <v>46</v>
      </c>
      <c r="N168" s="26">
        <f t="shared" si="5"/>
        <v>483138</v>
      </c>
    </row>
    <row r="169" spans="2:14" ht="15" customHeight="1" x14ac:dyDescent="0.2">
      <c r="B169" s="18">
        <v>165</v>
      </c>
      <c r="C169" s="19">
        <v>4987057516141</v>
      </c>
      <c r="D169" s="20" t="s">
        <v>73</v>
      </c>
      <c r="E169" s="28" t="s">
        <v>74</v>
      </c>
      <c r="F169" s="28" t="s">
        <v>394</v>
      </c>
      <c r="G169" s="30">
        <v>2020</v>
      </c>
      <c r="H169" s="24"/>
      <c r="I169" s="23"/>
      <c r="J169" s="23">
        <v>10</v>
      </c>
      <c r="K169" s="23"/>
      <c r="L169" s="23">
        <v>14</v>
      </c>
      <c r="M169" s="25">
        <f t="shared" si="4"/>
        <v>24</v>
      </c>
      <c r="N169" s="26">
        <f t="shared" si="5"/>
        <v>48480</v>
      </c>
    </row>
    <row r="170" spans="2:14" ht="14.25" customHeight="1" x14ac:dyDescent="0.2">
      <c r="B170" s="18">
        <v>166</v>
      </c>
      <c r="C170" s="19">
        <v>4987080610113</v>
      </c>
      <c r="D170" s="20" t="s">
        <v>81</v>
      </c>
      <c r="E170" s="31" t="s">
        <v>85</v>
      </c>
      <c r="F170" s="31" t="s">
        <v>413</v>
      </c>
      <c r="G170" s="32">
        <v>4450</v>
      </c>
      <c r="H170" s="24"/>
      <c r="I170" s="23">
        <v>36</v>
      </c>
      <c r="J170" s="23"/>
      <c r="K170" s="23"/>
      <c r="L170" s="23"/>
      <c r="M170" s="25">
        <f t="shared" si="4"/>
        <v>36</v>
      </c>
      <c r="N170" s="26">
        <f t="shared" si="5"/>
        <v>160200</v>
      </c>
    </row>
    <row r="171" spans="2:14" ht="14.25" customHeight="1" x14ac:dyDescent="0.2">
      <c r="B171" s="18">
        <v>167</v>
      </c>
      <c r="C171" s="29">
        <v>4987020000837</v>
      </c>
      <c r="D171" s="20" t="s">
        <v>14</v>
      </c>
      <c r="E171" s="28" t="s">
        <v>15</v>
      </c>
      <c r="F171" s="28" t="s">
        <v>16</v>
      </c>
      <c r="G171" s="30">
        <v>2770</v>
      </c>
      <c r="H171" s="24"/>
      <c r="I171" s="23">
        <v>3</v>
      </c>
      <c r="J171" s="23"/>
      <c r="K171" s="23"/>
      <c r="L171" s="23">
        <v>4</v>
      </c>
      <c r="M171" s="25">
        <f t="shared" si="4"/>
        <v>7</v>
      </c>
      <c r="N171" s="26">
        <f t="shared" si="5"/>
        <v>19390</v>
      </c>
    </row>
    <row r="172" spans="2:14" ht="14.25" customHeight="1" x14ac:dyDescent="0.2">
      <c r="B172" s="18">
        <v>168</v>
      </c>
      <c r="C172" s="19">
        <v>4987057650999</v>
      </c>
      <c r="D172" s="20" t="s">
        <v>73</v>
      </c>
      <c r="E172" s="28" t="s">
        <v>406</v>
      </c>
      <c r="F172" s="28" t="s">
        <v>407</v>
      </c>
      <c r="G172" s="22">
        <v>2350</v>
      </c>
      <c r="H172" s="24">
        <v>4</v>
      </c>
      <c r="I172" s="23">
        <v>3</v>
      </c>
      <c r="J172" s="23"/>
      <c r="K172" s="23"/>
      <c r="L172" s="23"/>
      <c r="M172" s="25">
        <f t="shared" si="4"/>
        <v>7</v>
      </c>
      <c r="N172" s="26">
        <f t="shared" si="5"/>
        <v>16450</v>
      </c>
    </row>
    <row r="173" spans="2:14" ht="14.25" customHeight="1" x14ac:dyDescent="0.2">
      <c r="B173" s="18">
        <v>169</v>
      </c>
      <c r="C173" s="19">
        <v>4987748000010</v>
      </c>
      <c r="D173" s="20" t="s">
        <v>300</v>
      </c>
      <c r="E173" s="50" t="s">
        <v>324</v>
      </c>
      <c r="F173" s="28" t="s">
        <v>163</v>
      </c>
      <c r="G173" s="30">
        <v>199620</v>
      </c>
      <c r="H173" s="24"/>
      <c r="I173" s="23"/>
      <c r="J173" s="23"/>
      <c r="K173" s="23"/>
      <c r="L173" s="23">
        <v>6</v>
      </c>
      <c r="M173" s="25">
        <f t="shared" si="4"/>
        <v>6</v>
      </c>
      <c r="N173" s="26">
        <f t="shared" si="5"/>
        <v>1197720</v>
      </c>
    </row>
    <row r="174" spans="2:14" x14ac:dyDescent="0.2">
      <c r="B174" s="18">
        <v>170</v>
      </c>
      <c r="C174" s="19">
        <v>4987413870511</v>
      </c>
      <c r="D174" s="20" t="s">
        <v>557</v>
      </c>
      <c r="E174" s="31" t="s">
        <v>259</v>
      </c>
      <c r="F174" s="31" t="s">
        <v>363</v>
      </c>
      <c r="G174" s="32">
        <v>12200</v>
      </c>
      <c r="H174" s="24">
        <v>8</v>
      </c>
      <c r="I174" s="23">
        <v>1</v>
      </c>
      <c r="J174" s="23"/>
      <c r="K174" s="23">
        <v>2</v>
      </c>
      <c r="L174" s="24"/>
      <c r="M174" s="25">
        <f t="shared" si="4"/>
        <v>11</v>
      </c>
      <c r="N174" s="26">
        <f t="shared" si="5"/>
        <v>134200</v>
      </c>
    </row>
    <row r="175" spans="2:14" x14ac:dyDescent="0.2">
      <c r="B175" s="18">
        <v>171</v>
      </c>
      <c r="C175" s="19">
        <v>4987058012284</v>
      </c>
      <c r="D175" s="20" t="s">
        <v>78</v>
      </c>
      <c r="E175" s="28" t="s">
        <v>79</v>
      </c>
      <c r="F175" s="28" t="s">
        <v>408</v>
      </c>
      <c r="G175" s="22">
        <v>590</v>
      </c>
      <c r="H175" s="24"/>
      <c r="I175" s="23">
        <v>4</v>
      </c>
      <c r="J175" s="23">
        <v>9</v>
      </c>
      <c r="K175" s="23">
        <v>6</v>
      </c>
      <c r="L175" s="24"/>
      <c r="M175" s="25">
        <f t="shared" si="4"/>
        <v>19</v>
      </c>
      <c r="N175" s="26">
        <f t="shared" si="5"/>
        <v>11210</v>
      </c>
    </row>
    <row r="176" spans="2:14" x14ac:dyDescent="0.2">
      <c r="B176" s="18">
        <v>172</v>
      </c>
      <c r="C176" s="19">
        <v>4987071174013</v>
      </c>
      <c r="D176" s="20" t="s">
        <v>409</v>
      </c>
      <c r="E176" s="28" t="s">
        <v>410</v>
      </c>
      <c r="F176" s="28" t="s">
        <v>408</v>
      </c>
      <c r="G176" s="22">
        <v>1030</v>
      </c>
      <c r="H176" s="24">
        <v>10</v>
      </c>
      <c r="I176" s="23">
        <v>3</v>
      </c>
      <c r="J176" s="23"/>
      <c r="K176" s="23"/>
      <c r="L176" s="24"/>
      <c r="M176" s="25">
        <f t="shared" si="4"/>
        <v>13</v>
      </c>
      <c r="N176" s="26">
        <f t="shared" si="5"/>
        <v>13390</v>
      </c>
    </row>
    <row r="177" spans="2:14" x14ac:dyDescent="0.2">
      <c r="B177" s="18">
        <v>173</v>
      </c>
      <c r="C177" s="37">
        <v>4987274057199</v>
      </c>
      <c r="D177" s="38" t="s">
        <v>219</v>
      </c>
      <c r="E177" s="21" t="s">
        <v>220</v>
      </c>
      <c r="F177" s="21" t="s">
        <v>527</v>
      </c>
      <c r="G177" s="22">
        <v>5100</v>
      </c>
      <c r="H177" s="24"/>
      <c r="I177" s="23"/>
      <c r="J177" s="23">
        <v>1</v>
      </c>
      <c r="K177" s="23"/>
      <c r="L177" s="23">
        <v>95</v>
      </c>
      <c r="M177" s="25">
        <f t="shared" ref="M177:M233" si="6">SUM(H177:L177)</f>
        <v>96</v>
      </c>
      <c r="N177" s="26">
        <f t="shared" ref="N177:N233" si="7">G177*M177</f>
        <v>489600</v>
      </c>
    </row>
    <row r="178" spans="2:14" x14ac:dyDescent="0.2">
      <c r="B178" s="18">
        <v>174</v>
      </c>
      <c r="C178" s="19">
        <v>4987035622413</v>
      </c>
      <c r="D178" s="20" t="s">
        <v>27</v>
      </c>
      <c r="E178" s="28" t="s">
        <v>382</v>
      </c>
      <c r="F178" s="28" t="s">
        <v>383</v>
      </c>
      <c r="G178" s="22">
        <v>7220</v>
      </c>
      <c r="H178" s="24">
        <v>14</v>
      </c>
      <c r="I178" s="23"/>
      <c r="J178" s="23"/>
      <c r="K178" s="23"/>
      <c r="L178" s="23"/>
      <c r="M178" s="25">
        <f t="shared" si="6"/>
        <v>14</v>
      </c>
      <c r="N178" s="26">
        <f t="shared" si="7"/>
        <v>101080</v>
      </c>
    </row>
    <row r="179" spans="2:14" x14ac:dyDescent="0.2">
      <c r="B179" s="18">
        <v>175</v>
      </c>
      <c r="C179" s="19">
        <v>4987616003167</v>
      </c>
      <c r="D179" s="20" t="s">
        <v>577</v>
      </c>
      <c r="E179" s="21" t="s">
        <v>290</v>
      </c>
      <c r="F179" s="21" t="s">
        <v>578</v>
      </c>
      <c r="G179" s="32">
        <v>3952</v>
      </c>
      <c r="H179" s="35"/>
      <c r="I179" s="23">
        <v>3</v>
      </c>
      <c r="J179" s="23"/>
      <c r="K179" s="23"/>
      <c r="L179" s="24">
        <v>1</v>
      </c>
      <c r="M179" s="25">
        <f t="shared" si="6"/>
        <v>4</v>
      </c>
      <c r="N179" s="26">
        <f t="shared" si="7"/>
        <v>15808</v>
      </c>
    </row>
    <row r="180" spans="2:14" x14ac:dyDescent="0.2">
      <c r="B180" s="18">
        <v>176</v>
      </c>
      <c r="C180" s="19">
        <v>4987116010498</v>
      </c>
      <c r="D180" s="20" t="s">
        <v>116</v>
      </c>
      <c r="E180" s="31" t="s">
        <v>450</v>
      </c>
      <c r="F180" s="31" t="s">
        <v>451</v>
      </c>
      <c r="G180" s="47">
        <v>20523</v>
      </c>
      <c r="H180" s="24"/>
      <c r="I180" s="23">
        <v>5</v>
      </c>
      <c r="J180" s="23"/>
      <c r="K180" s="23"/>
      <c r="L180" s="23"/>
      <c r="M180" s="25">
        <f t="shared" si="6"/>
        <v>5</v>
      </c>
      <c r="N180" s="26">
        <f t="shared" si="7"/>
        <v>102615</v>
      </c>
    </row>
    <row r="181" spans="2:14" x14ac:dyDescent="0.2">
      <c r="B181" s="18">
        <v>177</v>
      </c>
      <c r="C181" s="19">
        <v>4987306054622</v>
      </c>
      <c r="D181" s="20" t="s">
        <v>232</v>
      </c>
      <c r="E181" s="28" t="s">
        <v>538</v>
      </c>
      <c r="F181" s="28" t="s">
        <v>539</v>
      </c>
      <c r="G181" s="22">
        <v>111422</v>
      </c>
      <c r="H181" s="24">
        <v>6</v>
      </c>
      <c r="I181" s="23"/>
      <c r="J181" s="23"/>
      <c r="K181" s="23"/>
      <c r="L181" s="24"/>
      <c r="M181" s="25">
        <f t="shared" si="6"/>
        <v>6</v>
      </c>
      <c r="N181" s="26">
        <f t="shared" si="7"/>
        <v>668532</v>
      </c>
    </row>
    <row r="182" spans="2:14" x14ac:dyDescent="0.2">
      <c r="B182" s="18">
        <v>178</v>
      </c>
      <c r="C182" s="19">
        <v>4987699057101</v>
      </c>
      <c r="D182" s="20" t="s">
        <v>312</v>
      </c>
      <c r="E182" s="28" t="s">
        <v>605</v>
      </c>
      <c r="F182" s="28" t="s">
        <v>606</v>
      </c>
      <c r="G182" s="22">
        <v>7665</v>
      </c>
      <c r="H182" s="35"/>
      <c r="I182" s="23">
        <v>9</v>
      </c>
      <c r="J182" s="23"/>
      <c r="K182" s="23"/>
      <c r="L182" s="23">
        <v>1</v>
      </c>
      <c r="M182" s="25">
        <f t="shared" si="6"/>
        <v>10</v>
      </c>
      <c r="N182" s="26">
        <f t="shared" si="7"/>
        <v>76650</v>
      </c>
    </row>
    <row r="183" spans="2:14" x14ac:dyDescent="0.2">
      <c r="B183" s="18">
        <v>179</v>
      </c>
      <c r="C183" s="19">
        <v>4987035553212</v>
      </c>
      <c r="D183" s="20" t="s">
        <v>27</v>
      </c>
      <c r="E183" s="28" t="s">
        <v>52</v>
      </c>
      <c r="F183" s="28" t="s">
        <v>373</v>
      </c>
      <c r="G183" s="22">
        <v>9083.1999999999989</v>
      </c>
      <c r="H183" s="24">
        <v>4</v>
      </c>
      <c r="I183" s="23">
        <v>4</v>
      </c>
      <c r="J183" s="23"/>
      <c r="K183" s="23"/>
      <c r="L183" s="23"/>
      <c r="M183" s="25">
        <f t="shared" si="6"/>
        <v>8</v>
      </c>
      <c r="N183" s="26">
        <f t="shared" si="7"/>
        <v>72665.599999999991</v>
      </c>
    </row>
    <row r="184" spans="2:14" x14ac:dyDescent="0.2">
      <c r="B184" s="18">
        <v>180</v>
      </c>
      <c r="C184" s="19">
        <v>4987770502506</v>
      </c>
      <c r="D184" s="20" t="s">
        <v>327</v>
      </c>
      <c r="E184" s="28" t="s">
        <v>328</v>
      </c>
      <c r="F184" s="28" t="s">
        <v>614</v>
      </c>
      <c r="G184" s="30">
        <v>960</v>
      </c>
      <c r="H184" s="24"/>
      <c r="I184" s="23">
        <v>22</v>
      </c>
      <c r="J184" s="23"/>
      <c r="K184" s="23"/>
      <c r="L184" s="23">
        <v>19</v>
      </c>
      <c r="M184" s="25">
        <f t="shared" si="6"/>
        <v>41</v>
      </c>
      <c r="N184" s="26">
        <f t="shared" si="7"/>
        <v>39360</v>
      </c>
    </row>
    <row r="185" spans="2:14" x14ac:dyDescent="0.2">
      <c r="B185" s="18">
        <v>181</v>
      </c>
      <c r="C185" s="19">
        <v>4987128301010</v>
      </c>
      <c r="D185" s="20" t="s">
        <v>137</v>
      </c>
      <c r="E185" s="28" t="s">
        <v>145</v>
      </c>
      <c r="F185" s="28" t="s">
        <v>471</v>
      </c>
      <c r="G185" s="22">
        <v>3430</v>
      </c>
      <c r="H185" s="24">
        <v>18</v>
      </c>
      <c r="I185" s="23">
        <v>12</v>
      </c>
      <c r="J185" s="23"/>
      <c r="K185" s="23"/>
      <c r="L185" s="23"/>
      <c r="M185" s="25">
        <f t="shared" si="6"/>
        <v>30</v>
      </c>
      <c r="N185" s="26">
        <f t="shared" si="7"/>
        <v>102900</v>
      </c>
    </row>
    <row r="186" spans="2:14" x14ac:dyDescent="0.2">
      <c r="B186" s="18">
        <v>182</v>
      </c>
      <c r="C186" s="19">
        <v>4987867323083</v>
      </c>
      <c r="D186" s="20" t="s">
        <v>338</v>
      </c>
      <c r="E186" s="28" t="s">
        <v>339</v>
      </c>
      <c r="F186" s="28" t="s">
        <v>56</v>
      </c>
      <c r="G186" s="22">
        <v>21098</v>
      </c>
      <c r="H186" s="24"/>
      <c r="I186" s="23"/>
      <c r="J186" s="23"/>
      <c r="K186" s="23"/>
      <c r="L186" s="23">
        <v>9</v>
      </c>
      <c r="M186" s="25">
        <f t="shared" si="6"/>
        <v>9</v>
      </c>
      <c r="N186" s="26">
        <f t="shared" si="7"/>
        <v>189882</v>
      </c>
    </row>
    <row r="187" spans="2:14" x14ac:dyDescent="0.2">
      <c r="B187" s="18">
        <v>183</v>
      </c>
      <c r="C187" s="33">
        <v>4987846103019</v>
      </c>
      <c r="D187" s="38" t="s">
        <v>334</v>
      </c>
      <c r="E187" s="21" t="s">
        <v>335</v>
      </c>
      <c r="F187" s="21" t="s">
        <v>317</v>
      </c>
      <c r="G187" s="34">
        <v>11010</v>
      </c>
      <c r="H187" s="24"/>
      <c r="I187" s="23"/>
      <c r="J187" s="23"/>
      <c r="K187" s="23"/>
      <c r="L187" s="23">
        <v>9</v>
      </c>
      <c r="M187" s="25">
        <f t="shared" si="6"/>
        <v>9</v>
      </c>
      <c r="N187" s="26">
        <f t="shared" si="7"/>
        <v>99090</v>
      </c>
    </row>
    <row r="188" spans="2:14" x14ac:dyDescent="0.2">
      <c r="B188" s="18">
        <v>184</v>
      </c>
      <c r="C188" s="19">
        <v>4987274131103</v>
      </c>
      <c r="D188" s="20" t="s">
        <v>219</v>
      </c>
      <c r="E188" s="28" t="s">
        <v>222</v>
      </c>
      <c r="F188" s="28" t="s">
        <v>528</v>
      </c>
      <c r="G188" s="22">
        <v>940</v>
      </c>
      <c r="H188" s="23">
        <v>4</v>
      </c>
      <c r="I188" s="23">
        <v>7</v>
      </c>
      <c r="J188" s="23">
        <v>3</v>
      </c>
      <c r="K188" s="23"/>
      <c r="L188" s="24">
        <v>11</v>
      </c>
      <c r="M188" s="25">
        <f t="shared" si="6"/>
        <v>25</v>
      </c>
      <c r="N188" s="26">
        <f t="shared" si="7"/>
        <v>23500</v>
      </c>
    </row>
    <row r="189" spans="2:14" x14ac:dyDescent="0.2">
      <c r="B189" s="18">
        <v>185</v>
      </c>
      <c r="C189" s="62">
        <v>4987616003006</v>
      </c>
      <c r="D189" s="20" t="s">
        <v>288</v>
      </c>
      <c r="E189" s="28" t="s">
        <v>289</v>
      </c>
      <c r="F189" s="28" t="s">
        <v>26</v>
      </c>
      <c r="G189" s="22">
        <v>61197</v>
      </c>
      <c r="H189" s="24"/>
      <c r="I189" s="23"/>
      <c r="J189" s="23"/>
      <c r="K189" s="23"/>
      <c r="L189" s="24">
        <v>40</v>
      </c>
      <c r="M189" s="25">
        <f t="shared" si="6"/>
        <v>40</v>
      </c>
      <c r="N189" s="26">
        <f t="shared" si="7"/>
        <v>2447880</v>
      </c>
    </row>
    <row r="190" spans="2:14" x14ac:dyDescent="0.2">
      <c r="B190" s="18">
        <v>186</v>
      </c>
      <c r="C190" s="19">
        <v>4987039476357</v>
      </c>
      <c r="D190" s="20" t="s">
        <v>63</v>
      </c>
      <c r="E190" s="28" t="s">
        <v>66</v>
      </c>
      <c r="F190" s="28" t="s">
        <v>387</v>
      </c>
      <c r="G190" s="22">
        <v>16320</v>
      </c>
      <c r="H190" s="24">
        <v>24</v>
      </c>
      <c r="I190" s="23"/>
      <c r="J190" s="23"/>
      <c r="K190" s="23"/>
      <c r="L190" s="23"/>
      <c r="M190" s="25">
        <f t="shared" si="6"/>
        <v>24</v>
      </c>
      <c r="N190" s="26">
        <f t="shared" si="7"/>
        <v>391680</v>
      </c>
    </row>
    <row r="191" spans="2:14" x14ac:dyDescent="0.2">
      <c r="B191" s="18">
        <v>187</v>
      </c>
      <c r="C191" s="19">
        <v>4987039476197</v>
      </c>
      <c r="D191" s="20" t="s">
        <v>63</v>
      </c>
      <c r="E191" s="28" t="s">
        <v>64</v>
      </c>
      <c r="F191" s="28" t="s">
        <v>385</v>
      </c>
      <c r="G191" s="22">
        <v>7820</v>
      </c>
      <c r="H191" s="23">
        <v>252</v>
      </c>
      <c r="I191" s="23">
        <v>42</v>
      </c>
      <c r="J191" s="23"/>
      <c r="K191" s="23"/>
      <c r="L191" s="24"/>
      <c r="M191" s="25">
        <f t="shared" si="6"/>
        <v>294</v>
      </c>
      <c r="N191" s="26">
        <f t="shared" si="7"/>
        <v>2299080</v>
      </c>
    </row>
    <row r="192" spans="2:14" x14ac:dyDescent="0.2">
      <c r="B192" s="18">
        <v>188</v>
      </c>
      <c r="C192" s="29">
        <v>4987039476272</v>
      </c>
      <c r="D192" s="20" t="s">
        <v>63</v>
      </c>
      <c r="E192" s="28" t="s">
        <v>65</v>
      </c>
      <c r="F192" s="28" t="s">
        <v>386</v>
      </c>
      <c r="G192" s="22">
        <v>11270</v>
      </c>
      <c r="H192" s="24">
        <v>98</v>
      </c>
      <c r="I192" s="23">
        <v>35</v>
      </c>
      <c r="J192" s="23"/>
      <c r="K192" s="23"/>
      <c r="L192" s="23"/>
      <c r="M192" s="25">
        <f t="shared" si="6"/>
        <v>133</v>
      </c>
      <c r="N192" s="26">
        <f t="shared" si="7"/>
        <v>1498910</v>
      </c>
    </row>
    <row r="193" spans="2:14" x14ac:dyDescent="0.2">
      <c r="B193" s="18">
        <v>189</v>
      </c>
      <c r="C193" s="19">
        <v>4987341103071</v>
      </c>
      <c r="D193" s="20" t="s">
        <v>236</v>
      </c>
      <c r="E193" s="28" t="s">
        <v>237</v>
      </c>
      <c r="F193" s="28" t="s">
        <v>541</v>
      </c>
      <c r="G193" s="22">
        <v>2850</v>
      </c>
      <c r="H193" s="24"/>
      <c r="I193" s="23">
        <v>1</v>
      </c>
      <c r="J193" s="23"/>
      <c r="K193" s="23">
        <v>2</v>
      </c>
      <c r="L193" s="24">
        <v>1</v>
      </c>
      <c r="M193" s="25">
        <f t="shared" si="6"/>
        <v>4</v>
      </c>
      <c r="N193" s="26">
        <f t="shared" si="7"/>
        <v>11400</v>
      </c>
    </row>
    <row r="194" spans="2:14" x14ac:dyDescent="0.2">
      <c r="B194" s="18">
        <v>190</v>
      </c>
      <c r="C194" s="19">
        <v>4987731142307</v>
      </c>
      <c r="D194" s="20" t="s">
        <v>319</v>
      </c>
      <c r="E194" s="28" t="s">
        <v>321</v>
      </c>
      <c r="F194" s="28" t="s">
        <v>56</v>
      </c>
      <c r="G194" s="22">
        <v>40166</v>
      </c>
      <c r="H194" s="24"/>
      <c r="I194" s="23"/>
      <c r="J194" s="23"/>
      <c r="K194" s="23"/>
      <c r="L194" s="24">
        <v>20</v>
      </c>
      <c r="M194" s="25">
        <f t="shared" si="6"/>
        <v>20</v>
      </c>
      <c r="N194" s="26">
        <f t="shared" si="7"/>
        <v>803320</v>
      </c>
    </row>
    <row r="195" spans="2:14" x14ac:dyDescent="0.2">
      <c r="B195" s="18">
        <v>191</v>
      </c>
      <c r="C195" s="19">
        <v>4987867535370</v>
      </c>
      <c r="D195" s="20" t="s">
        <v>338</v>
      </c>
      <c r="E195" s="28" t="s">
        <v>346</v>
      </c>
      <c r="F195" s="28" t="s">
        <v>56</v>
      </c>
      <c r="G195" s="22">
        <v>50287</v>
      </c>
      <c r="H195" s="24"/>
      <c r="I195" s="23"/>
      <c r="J195" s="23"/>
      <c r="K195" s="23"/>
      <c r="L195" s="23">
        <v>33</v>
      </c>
      <c r="M195" s="25">
        <f t="shared" si="6"/>
        <v>33</v>
      </c>
      <c r="N195" s="26">
        <f t="shared" si="7"/>
        <v>1659471</v>
      </c>
    </row>
    <row r="196" spans="2:14" x14ac:dyDescent="0.2">
      <c r="B196" s="18">
        <v>192</v>
      </c>
      <c r="C196" s="19">
        <v>4987306023802</v>
      </c>
      <c r="D196" s="20" t="s">
        <v>232</v>
      </c>
      <c r="E196" s="21" t="s">
        <v>233</v>
      </c>
      <c r="F196" s="21" t="s">
        <v>104</v>
      </c>
      <c r="G196" s="22">
        <v>8500</v>
      </c>
      <c r="H196" s="24"/>
      <c r="I196" s="23"/>
      <c r="J196" s="23"/>
      <c r="K196" s="23"/>
      <c r="L196" s="23">
        <v>57</v>
      </c>
      <c r="M196" s="25">
        <f t="shared" si="6"/>
        <v>57</v>
      </c>
      <c r="N196" s="26">
        <f t="shared" si="7"/>
        <v>484500</v>
      </c>
    </row>
    <row r="197" spans="2:14" x14ac:dyDescent="0.2">
      <c r="B197" s="18">
        <v>193</v>
      </c>
      <c r="C197" s="19">
        <v>4987650655100</v>
      </c>
      <c r="D197" s="20" t="s">
        <v>291</v>
      </c>
      <c r="E197" s="28" t="s">
        <v>293</v>
      </c>
      <c r="F197" s="28" t="s">
        <v>136</v>
      </c>
      <c r="G197" s="22">
        <v>4803</v>
      </c>
      <c r="H197" s="24"/>
      <c r="I197" s="23"/>
      <c r="J197" s="23"/>
      <c r="K197" s="23"/>
      <c r="L197" s="24">
        <v>78</v>
      </c>
      <c r="M197" s="25">
        <f t="shared" si="6"/>
        <v>78</v>
      </c>
      <c r="N197" s="26">
        <f t="shared" si="7"/>
        <v>374634</v>
      </c>
    </row>
    <row r="198" spans="2:14" x14ac:dyDescent="0.2">
      <c r="B198" s="18">
        <v>194</v>
      </c>
      <c r="C198" s="19">
        <v>4987116069922</v>
      </c>
      <c r="D198" s="20" t="s">
        <v>116</v>
      </c>
      <c r="E198" s="28" t="s">
        <v>121</v>
      </c>
      <c r="F198" s="28" t="s">
        <v>457</v>
      </c>
      <c r="G198" s="22">
        <v>23310</v>
      </c>
      <c r="H198" s="24">
        <v>2</v>
      </c>
      <c r="I198" s="23"/>
      <c r="J198" s="23">
        <v>10</v>
      </c>
      <c r="K198" s="23">
        <v>28</v>
      </c>
      <c r="L198" s="23"/>
      <c r="M198" s="25">
        <f t="shared" si="6"/>
        <v>40</v>
      </c>
      <c r="N198" s="26">
        <f t="shared" si="7"/>
        <v>932400</v>
      </c>
    </row>
    <row r="199" spans="2:14" x14ac:dyDescent="0.2">
      <c r="B199" s="18">
        <v>195</v>
      </c>
      <c r="C199" s="19">
        <v>4987116069724</v>
      </c>
      <c r="D199" s="39" t="s">
        <v>116</v>
      </c>
      <c r="E199" s="45" t="s">
        <v>120</v>
      </c>
      <c r="F199" s="45" t="s">
        <v>456</v>
      </c>
      <c r="G199" s="22">
        <v>14820</v>
      </c>
      <c r="H199" s="23"/>
      <c r="I199" s="23"/>
      <c r="J199" s="23">
        <v>10</v>
      </c>
      <c r="K199" s="23">
        <v>22</v>
      </c>
      <c r="L199" s="24"/>
      <c r="M199" s="25">
        <f t="shared" si="6"/>
        <v>32</v>
      </c>
      <c r="N199" s="26">
        <f t="shared" si="7"/>
        <v>474240</v>
      </c>
    </row>
    <row r="200" spans="2:14" x14ac:dyDescent="0.2">
      <c r="B200" s="18">
        <v>196</v>
      </c>
      <c r="C200" s="19">
        <v>4987222000772</v>
      </c>
      <c r="D200" s="20" t="s">
        <v>509</v>
      </c>
      <c r="E200" s="28" t="s">
        <v>197</v>
      </c>
      <c r="F200" s="28" t="s">
        <v>510</v>
      </c>
      <c r="G200" s="22">
        <v>7540</v>
      </c>
      <c r="H200" s="24"/>
      <c r="I200" s="23">
        <v>6</v>
      </c>
      <c r="J200" s="23"/>
      <c r="K200" s="23">
        <v>10</v>
      </c>
      <c r="L200" s="24">
        <v>70</v>
      </c>
      <c r="M200" s="25">
        <f t="shared" si="6"/>
        <v>86</v>
      </c>
      <c r="N200" s="26">
        <f t="shared" si="7"/>
        <v>648440</v>
      </c>
    </row>
    <row r="201" spans="2:14" x14ac:dyDescent="0.2">
      <c r="B201" s="18">
        <v>197</v>
      </c>
      <c r="C201" s="19">
        <v>4987081467969</v>
      </c>
      <c r="D201" s="20" t="s">
        <v>86</v>
      </c>
      <c r="E201" s="28" t="s">
        <v>97</v>
      </c>
      <c r="F201" s="28" t="s">
        <v>426</v>
      </c>
      <c r="G201" s="22">
        <v>13150</v>
      </c>
      <c r="H201" s="24">
        <v>2</v>
      </c>
      <c r="I201" s="23"/>
      <c r="J201" s="23"/>
      <c r="K201" s="23"/>
      <c r="L201" s="23">
        <v>58</v>
      </c>
      <c r="M201" s="25">
        <f t="shared" si="6"/>
        <v>60</v>
      </c>
      <c r="N201" s="26">
        <f t="shared" si="7"/>
        <v>789000</v>
      </c>
    </row>
    <row r="202" spans="2:14" x14ac:dyDescent="0.2">
      <c r="B202" s="18">
        <v>198</v>
      </c>
      <c r="C202" s="19">
        <v>4987476160703</v>
      </c>
      <c r="D202" s="20" t="s">
        <v>272</v>
      </c>
      <c r="E202" s="45" t="s">
        <v>273</v>
      </c>
      <c r="F202" s="45" t="s">
        <v>274</v>
      </c>
      <c r="G202" s="22">
        <v>5523</v>
      </c>
      <c r="H202" s="24"/>
      <c r="I202" s="23"/>
      <c r="J202" s="23"/>
      <c r="K202" s="23"/>
      <c r="L202" s="24">
        <v>51</v>
      </c>
      <c r="M202" s="25">
        <f t="shared" si="6"/>
        <v>51</v>
      </c>
      <c r="N202" s="26">
        <f t="shared" si="7"/>
        <v>281673</v>
      </c>
    </row>
    <row r="203" spans="2:14" x14ac:dyDescent="0.2">
      <c r="B203" s="18">
        <v>199</v>
      </c>
      <c r="C203" s="29">
        <v>4987035185406</v>
      </c>
      <c r="D203" s="20" t="s">
        <v>27</v>
      </c>
      <c r="E203" s="28" t="s">
        <v>42</v>
      </c>
      <c r="F203" s="28" t="s">
        <v>43</v>
      </c>
      <c r="G203" s="22">
        <v>10780</v>
      </c>
      <c r="H203" s="24">
        <v>16</v>
      </c>
      <c r="I203" s="23">
        <v>24</v>
      </c>
      <c r="J203" s="23">
        <v>10</v>
      </c>
      <c r="K203" s="23">
        <v>36</v>
      </c>
      <c r="L203" s="23">
        <v>10</v>
      </c>
      <c r="M203" s="25">
        <f t="shared" si="6"/>
        <v>96</v>
      </c>
      <c r="N203" s="26">
        <f t="shared" si="7"/>
        <v>1034880</v>
      </c>
    </row>
    <row r="204" spans="2:14" x14ac:dyDescent="0.2">
      <c r="B204" s="18">
        <v>200</v>
      </c>
      <c r="C204" s="37">
        <v>4987222696166</v>
      </c>
      <c r="D204" s="38" t="s">
        <v>509</v>
      </c>
      <c r="E204" s="21" t="s">
        <v>516</v>
      </c>
      <c r="F204" s="21" t="s">
        <v>517</v>
      </c>
      <c r="G204" s="32">
        <v>8180</v>
      </c>
      <c r="H204" s="23">
        <v>12</v>
      </c>
      <c r="I204" s="23">
        <v>6</v>
      </c>
      <c r="J204" s="23"/>
      <c r="K204" s="23"/>
      <c r="L204" s="24"/>
      <c r="M204" s="25">
        <f t="shared" si="6"/>
        <v>18</v>
      </c>
      <c r="N204" s="26">
        <f t="shared" si="7"/>
        <v>147240</v>
      </c>
    </row>
    <row r="205" spans="2:14" x14ac:dyDescent="0.2">
      <c r="B205" s="18">
        <v>201</v>
      </c>
      <c r="C205" s="19">
        <v>4987020020118</v>
      </c>
      <c r="D205" s="20" t="s">
        <v>14</v>
      </c>
      <c r="E205" s="28" t="s">
        <v>17</v>
      </c>
      <c r="F205" s="28" t="s">
        <v>16</v>
      </c>
      <c r="G205" s="22">
        <v>760</v>
      </c>
      <c r="H205" s="24"/>
      <c r="I205" s="23"/>
      <c r="J205" s="23">
        <v>9</v>
      </c>
      <c r="K205" s="23">
        <v>20</v>
      </c>
      <c r="L205" s="24">
        <v>14</v>
      </c>
      <c r="M205" s="25">
        <f t="shared" si="6"/>
        <v>43</v>
      </c>
      <c r="N205" s="26">
        <f t="shared" si="7"/>
        <v>32680</v>
      </c>
    </row>
    <row r="206" spans="2:14" x14ac:dyDescent="0.2">
      <c r="B206" s="18">
        <v>202</v>
      </c>
      <c r="C206" s="19">
        <v>4987274133107</v>
      </c>
      <c r="D206" s="20" t="s">
        <v>219</v>
      </c>
      <c r="E206" s="28" t="s">
        <v>224</v>
      </c>
      <c r="F206" s="28" t="s">
        <v>529</v>
      </c>
      <c r="G206" s="22">
        <v>7800</v>
      </c>
      <c r="H206" s="24">
        <v>14</v>
      </c>
      <c r="I206" s="23">
        <v>7</v>
      </c>
      <c r="J206" s="23"/>
      <c r="K206" s="23"/>
      <c r="L206" s="23">
        <v>1</v>
      </c>
      <c r="M206" s="25">
        <f t="shared" si="6"/>
        <v>22</v>
      </c>
      <c r="N206" s="26">
        <f t="shared" si="7"/>
        <v>171600</v>
      </c>
    </row>
    <row r="207" spans="2:14" x14ac:dyDescent="0.2">
      <c r="B207" s="18">
        <v>203</v>
      </c>
      <c r="C207" s="29">
        <v>4987087042658</v>
      </c>
      <c r="D207" s="20" t="s">
        <v>100</v>
      </c>
      <c r="E207" s="28" t="s">
        <v>445</v>
      </c>
      <c r="F207" s="28" t="s">
        <v>446</v>
      </c>
      <c r="G207" s="30">
        <v>19815</v>
      </c>
      <c r="H207" s="24"/>
      <c r="I207" s="23"/>
      <c r="J207" s="23">
        <v>6</v>
      </c>
      <c r="K207" s="23"/>
      <c r="L207" s="23"/>
      <c r="M207" s="25">
        <f t="shared" si="6"/>
        <v>6</v>
      </c>
      <c r="N207" s="26">
        <f t="shared" si="7"/>
        <v>118890</v>
      </c>
    </row>
    <row r="208" spans="2:14" x14ac:dyDescent="0.2">
      <c r="B208" s="18">
        <v>204</v>
      </c>
      <c r="C208" s="19">
        <v>4987087042665</v>
      </c>
      <c r="D208" s="20" t="s">
        <v>100</v>
      </c>
      <c r="E208" s="28" t="s">
        <v>107</v>
      </c>
      <c r="F208" s="28" t="s">
        <v>447</v>
      </c>
      <c r="G208" s="22">
        <v>21942.000000000004</v>
      </c>
      <c r="H208" s="24"/>
      <c r="I208" s="23"/>
      <c r="J208" s="23">
        <v>12</v>
      </c>
      <c r="K208" s="23"/>
      <c r="L208" s="23"/>
      <c r="M208" s="25">
        <f t="shared" si="6"/>
        <v>12</v>
      </c>
      <c r="N208" s="26">
        <f t="shared" si="7"/>
        <v>263304.00000000006</v>
      </c>
    </row>
    <row r="209" spans="2:14" x14ac:dyDescent="0.2">
      <c r="B209" s="18">
        <v>205</v>
      </c>
      <c r="C209" s="19">
        <v>4987058097281</v>
      </c>
      <c r="D209" s="20" t="s">
        <v>78</v>
      </c>
      <c r="E209" s="28" t="s">
        <v>80</v>
      </c>
      <c r="F209" s="28" t="s">
        <v>379</v>
      </c>
      <c r="G209" s="22">
        <v>570</v>
      </c>
      <c r="H209" s="24">
        <v>18</v>
      </c>
      <c r="I209" s="23"/>
      <c r="J209" s="23"/>
      <c r="K209" s="23">
        <v>6</v>
      </c>
      <c r="L209" s="23"/>
      <c r="M209" s="25">
        <f t="shared" si="6"/>
        <v>24</v>
      </c>
      <c r="N209" s="26">
        <f t="shared" si="7"/>
        <v>13680</v>
      </c>
    </row>
    <row r="210" spans="2:14" x14ac:dyDescent="0.2">
      <c r="B210" s="18">
        <v>206</v>
      </c>
      <c r="C210" s="19">
        <v>4987081107551</v>
      </c>
      <c r="D210" s="20" t="s">
        <v>86</v>
      </c>
      <c r="E210" s="28" t="s">
        <v>92</v>
      </c>
      <c r="F210" s="28" t="s">
        <v>421</v>
      </c>
      <c r="G210" s="22">
        <v>35550</v>
      </c>
      <c r="H210" s="24">
        <v>2</v>
      </c>
      <c r="I210" s="23">
        <v>3</v>
      </c>
      <c r="J210" s="23"/>
      <c r="K210" s="23"/>
      <c r="L210" s="23"/>
      <c r="M210" s="25">
        <f t="shared" si="6"/>
        <v>5</v>
      </c>
      <c r="N210" s="26">
        <f t="shared" si="7"/>
        <v>177750</v>
      </c>
    </row>
    <row r="211" spans="2:14" x14ac:dyDescent="0.2">
      <c r="B211" s="18">
        <v>207</v>
      </c>
      <c r="C211" s="33">
        <v>4987857150569</v>
      </c>
      <c r="D211" s="20" t="s">
        <v>623</v>
      </c>
      <c r="E211" s="21" t="s">
        <v>25</v>
      </c>
      <c r="F211" s="21" t="s">
        <v>624</v>
      </c>
      <c r="G211" s="34">
        <v>48988</v>
      </c>
      <c r="H211" s="24">
        <v>6</v>
      </c>
      <c r="I211" s="23"/>
      <c r="J211" s="23"/>
      <c r="K211" s="23"/>
      <c r="L211" s="23"/>
      <c r="M211" s="25">
        <f t="shared" si="6"/>
        <v>6</v>
      </c>
      <c r="N211" s="26">
        <f t="shared" si="7"/>
        <v>293928</v>
      </c>
    </row>
    <row r="212" spans="2:14" x14ac:dyDescent="0.2">
      <c r="B212" s="18">
        <v>208</v>
      </c>
      <c r="C212" s="19">
        <v>4987650680102</v>
      </c>
      <c r="D212" s="20" t="s">
        <v>291</v>
      </c>
      <c r="E212" s="28" t="s">
        <v>294</v>
      </c>
      <c r="F212" s="28" t="s">
        <v>580</v>
      </c>
      <c r="G212" s="22">
        <v>319342</v>
      </c>
      <c r="H212" s="24">
        <v>2</v>
      </c>
      <c r="I212" s="23">
        <v>6</v>
      </c>
      <c r="J212" s="23"/>
      <c r="K212" s="23"/>
      <c r="L212" s="23"/>
      <c r="M212" s="25">
        <f t="shared" si="6"/>
        <v>8</v>
      </c>
      <c r="N212" s="26">
        <f t="shared" si="7"/>
        <v>2554736</v>
      </c>
    </row>
    <row r="213" spans="2:14" x14ac:dyDescent="0.2">
      <c r="B213" s="18">
        <v>209</v>
      </c>
      <c r="C213" s="19">
        <v>4987028204091</v>
      </c>
      <c r="D213" s="20" t="s">
        <v>18</v>
      </c>
      <c r="E213" s="45" t="s">
        <v>20</v>
      </c>
      <c r="F213" s="45" t="s">
        <v>21</v>
      </c>
      <c r="G213" s="22">
        <v>106560</v>
      </c>
      <c r="H213" s="24"/>
      <c r="I213" s="23"/>
      <c r="J213" s="23"/>
      <c r="K213" s="23"/>
      <c r="L213" s="23">
        <v>3</v>
      </c>
      <c r="M213" s="25">
        <f t="shared" si="6"/>
        <v>3</v>
      </c>
      <c r="N213" s="26">
        <f t="shared" si="7"/>
        <v>319680</v>
      </c>
    </row>
    <row r="214" spans="2:14" x14ac:dyDescent="0.2">
      <c r="B214" s="18">
        <v>210</v>
      </c>
      <c r="C214" s="19">
        <v>4987035154907</v>
      </c>
      <c r="D214" s="20" t="s">
        <v>27</v>
      </c>
      <c r="E214" s="28" t="s">
        <v>41</v>
      </c>
      <c r="F214" s="28" t="s">
        <v>36</v>
      </c>
      <c r="G214" s="22">
        <v>4240</v>
      </c>
      <c r="H214" s="24"/>
      <c r="I214" s="23"/>
      <c r="J214" s="23"/>
      <c r="K214" s="23"/>
      <c r="L214" s="23">
        <v>60</v>
      </c>
      <c r="M214" s="25">
        <f t="shared" si="6"/>
        <v>60</v>
      </c>
      <c r="N214" s="26">
        <f t="shared" si="7"/>
        <v>254400</v>
      </c>
    </row>
    <row r="215" spans="2:14" x14ac:dyDescent="0.2">
      <c r="B215" s="18">
        <v>211</v>
      </c>
      <c r="C215" s="19">
        <v>4987042105213</v>
      </c>
      <c r="D215" s="20" t="s">
        <v>67</v>
      </c>
      <c r="E215" s="21" t="s">
        <v>68</v>
      </c>
      <c r="F215" s="21" t="s">
        <v>56</v>
      </c>
      <c r="G215" s="22">
        <v>7390.4</v>
      </c>
      <c r="H215" s="23"/>
      <c r="I215" s="23">
        <v>2</v>
      </c>
      <c r="J215" s="23"/>
      <c r="K215" s="23"/>
      <c r="L215" s="23">
        <v>6</v>
      </c>
      <c r="M215" s="25">
        <f t="shared" si="6"/>
        <v>8</v>
      </c>
      <c r="N215" s="26">
        <f t="shared" si="7"/>
        <v>59123.199999999997</v>
      </c>
    </row>
    <row r="216" spans="2:14" x14ac:dyDescent="0.2">
      <c r="B216" s="18">
        <v>212</v>
      </c>
      <c r="C216" s="19">
        <v>4987376265720</v>
      </c>
      <c r="D216" s="20" t="s">
        <v>249</v>
      </c>
      <c r="E216" s="28" t="s">
        <v>250</v>
      </c>
      <c r="F216" s="28" t="s">
        <v>553</v>
      </c>
      <c r="G216" s="22">
        <v>6350</v>
      </c>
      <c r="H216" s="24">
        <v>4</v>
      </c>
      <c r="I216" s="23">
        <v>10</v>
      </c>
      <c r="J216" s="23"/>
      <c r="K216" s="23"/>
      <c r="L216" s="23"/>
      <c r="M216" s="25">
        <f t="shared" si="6"/>
        <v>14</v>
      </c>
      <c r="N216" s="26">
        <f t="shared" si="7"/>
        <v>88900</v>
      </c>
    </row>
    <row r="217" spans="2:14" x14ac:dyDescent="0.2">
      <c r="B217" s="18">
        <v>213</v>
      </c>
      <c r="C217" s="19">
        <v>4987892105845</v>
      </c>
      <c r="D217" s="20" t="s">
        <v>241</v>
      </c>
      <c r="E217" s="28" t="s">
        <v>348</v>
      </c>
      <c r="F217" s="28" t="s">
        <v>71</v>
      </c>
      <c r="G217" s="22">
        <v>2420</v>
      </c>
      <c r="H217" s="24"/>
      <c r="I217" s="23"/>
      <c r="J217" s="23"/>
      <c r="K217" s="23"/>
      <c r="L217" s="23">
        <v>340</v>
      </c>
      <c r="M217" s="25">
        <f t="shared" si="6"/>
        <v>340</v>
      </c>
      <c r="N217" s="26">
        <f t="shared" si="7"/>
        <v>822800</v>
      </c>
    </row>
    <row r="218" spans="2:14" x14ac:dyDescent="0.2">
      <c r="B218" s="18">
        <v>214</v>
      </c>
      <c r="C218" s="19">
        <v>4987081101238</v>
      </c>
      <c r="D218" s="20" t="s">
        <v>86</v>
      </c>
      <c r="E218" s="28" t="s">
        <v>88</v>
      </c>
      <c r="F218" s="28" t="s">
        <v>417</v>
      </c>
      <c r="G218" s="22">
        <v>24939</v>
      </c>
      <c r="H218" s="24">
        <v>254</v>
      </c>
      <c r="I218" s="23">
        <v>60</v>
      </c>
      <c r="J218" s="23"/>
      <c r="K218" s="23"/>
      <c r="L218" s="23"/>
      <c r="M218" s="25">
        <f t="shared" si="6"/>
        <v>314</v>
      </c>
      <c r="N218" s="26">
        <f t="shared" si="7"/>
        <v>7830846</v>
      </c>
    </row>
    <row r="219" spans="2:14" x14ac:dyDescent="0.2">
      <c r="B219" s="18">
        <v>215</v>
      </c>
      <c r="C219" s="19">
        <v>4987120449505</v>
      </c>
      <c r="D219" s="20" t="s">
        <v>123</v>
      </c>
      <c r="E219" s="28" t="s">
        <v>125</v>
      </c>
      <c r="F219" s="28" t="s">
        <v>21</v>
      </c>
      <c r="G219" s="22">
        <v>2350</v>
      </c>
      <c r="H219" s="23"/>
      <c r="I219" s="23"/>
      <c r="J219" s="23"/>
      <c r="K219" s="23"/>
      <c r="L219" s="23">
        <v>42</v>
      </c>
      <c r="M219" s="25">
        <f t="shared" si="6"/>
        <v>42</v>
      </c>
      <c r="N219" s="26">
        <f t="shared" si="7"/>
        <v>98700</v>
      </c>
    </row>
    <row r="220" spans="2:14" x14ac:dyDescent="0.2">
      <c r="B220" s="18">
        <v>216</v>
      </c>
      <c r="C220" s="48">
        <v>4987185711357</v>
      </c>
      <c r="D220" s="38" t="s">
        <v>166</v>
      </c>
      <c r="E220" s="21" t="s">
        <v>167</v>
      </c>
      <c r="F220" s="21" t="s">
        <v>492</v>
      </c>
      <c r="G220" s="32">
        <v>90000</v>
      </c>
      <c r="H220" s="24">
        <v>4</v>
      </c>
      <c r="I220" s="23"/>
      <c r="J220" s="23">
        <v>17</v>
      </c>
      <c r="K220" s="23"/>
      <c r="L220" s="23"/>
      <c r="M220" s="25">
        <f t="shared" si="6"/>
        <v>21</v>
      </c>
      <c r="N220" s="26">
        <f t="shared" si="7"/>
        <v>1890000</v>
      </c>
    </row>
    <row r="221" spans="2:14" x14ac:dyDescent="0.2">
      <c r="B221" s="18">
        <v>217</v>
      </c>
      <c r="C221" s="33">
        <v>4987128006762</v>
      </c>
      <c r="D221" s="39" t="s">
        <v>137</v>
      </c>
      <c r="E221" s="28" t="s">
        <v>138</v>
      </c>
      <c r="F221" s="28" t="s">
        <v>463</v>
      </c>
      <c r="G221" s="34">
        <v>7080</v>
      </c>
      <c r="H221" s="35"/>
      <c r="I221" s="23"/>
      <c r="J221" s="23">
        <v>85</v>
      </c>
      <c r="K221" s="23">
        <v>34</v>
      </c>
      <c r="L221" s="23"/>
      <c r="M221" s="25">
        <f t="shared" si="6"/>
        <v>119</v>
      </c>
      <c r="N221" s="26">
        <f t="shared" si="7"/>
        <v>842520</v>
      </c>
    </row>
    <row r="222" spans="2:14" x14ac:dyDescent="0.2">
      <c r="B222" s="18">
        <v>218</v>
      </c>
      <c r="C222" s="19">
        <v>4987087016284</v>
      </c>
      <c r="D222" s="20" t="s">
        <v>100</v>
      </c>
      <c r="E222" s="28" t="s">
        <v>103</v>
      </c>
      <c r="F222" s="28" t="s">
        <v>33</v>
      </c>
      <c r="G222" s="22">
        <v>9220</v>
      </c>
      <c r="H222" s="24"/>
      <c r="I222" s="23"/>
      <c r="J222" s="23"/>
      <c r="K222" s="23"/>
      <c r="L222" s="23">
        <v>27</v>
      </c>
      <c r="M222" s="25">
        <f t="shared" si="6"/>
        <v>27</v>
      </c>
      <c r="N222" s="26">
        <f t="shared" si="7"/>
        <v>248940</v>
      </c>
    </row>
    <row r="223" spans="2:14" x14ac:dyDescent="0.2">
      <c r="B223" s="18">
        <v>219</v>
      </c>
      <c r="C223" s="29">
        <v>4987136119386</v>
      </c>
      <c r="D223" s="20" t="s">
        <v>146</v>
      </c>
      <c r="E223" s="28" t="s">
        <v>151</v>
      </c>
      <c r="F223" s="28" t="s">
        <v>136</v>
      </c>
      <c r="G223" s="22">
        <v>209463</v>
      </c>
      <c r="H223" s="24"/>
      <c r="I223" s="23"/>
      <c r="J223" s="23"/>
      <c r="K223" s="23"/>
      <c r="L223" s="23">
        <v>2</v>
      </c>
      <c r="M223" s="25">
        <f t="shared" si="6"/>
        <v>2</v>
      </c>
      <c r="N223" s="26">
        <f t="shared" si="7"/>
        <v>418926</v>
      </c>
    </row>
    <row r="224" spans="2:14" x14ac:dyDescent="0.2">
      <c r="B224" s="18">
        <v>220</v>
      </c>
      <c r="C224" s="19">
        <v>4987197656110</v>
      </c>
      <c r="D224" s="20" t="s">
        <v>178</v>
      </c>
      <c r="E224" s="21" t="s">
        <v>179</v>
      </c>
      <c r="F224" s="21" t="s">
        <v>47</v>
      </c>
      <c r="G224" s="22">
        <v>4880</v>
      </c>
      <c r="H224" s="23"/>
      <c r="I224" s="23"/>
      <c r="J224" s="23"/>
      <c r="K224" s="23"/>
      <c r="L224" s="24">
        <v>123</v>
      </c>
      <c r="M224" s="25">
        <f t="shared" si="6"/>
        <v>123</v>
      </c>
      <c r="N224" s="26">
        <f t="shared" si="7"/>
        <v>600240</v>
      </c>
    </row>
    <row r="225" spans="2:14" x14ac:dyDescent="0.2">
      <c r="B225" s="18">
        <v>221</v>
      </c>
      <c r="C225" s="19">
        <v>4987901015608</v>
      </c>
      <c r="D225" s="20" t="s">
        <v>351</v>
      </c>
      <c r="E225" s="28" t="s">
        <v>356</v>
      </c>
      <c r="F225" s="28" t="s">
        <v>408</v>
      </c>
      <c r="G225" s="22">
        <v>1290</v>
      </c>
      <c r="H225" s="24">
        <v>6</v>
      </c>
      <c r="I225" s="23"/>
      <c r="J225" s="23"/>
      <c r="K225" s="23"/>
      <c r="L225" s="23">
        <v>1</v>
      </c>
      <c r="M225" s="25">
        <f t="shared" si="6"/>
        <v>7</v>
      </c>
      <c r="N225" s="26">
        <f t="shared" si="7"/>
        <v>9030</v>
      </c>
    </row>
    <row r="226" spans="2:14" x14ac:dyDescent="0.2">
      <c r="B226" s="18">
        <v>222</v>
      </c>
      <c r="C226" s="19">
        <v>4987114174604</v>
      </c>
      <c r="D226" s="20" t="s">
        <v>108</v>
      </c>
      <c r="E226" s="28" t="s">
        <v>109</v>
      </c>
      <c r="F226" s="28" t="s">
        <v>90</v>
      </c>
      <c r="G226" s="22">
        <v>12710</v>
      </c>
      <c r="H226" s="24"/>
      <c r="I226" s="23"/>
      <c r="J226" s="23"/>
      <c r="K226" s="23"/>
      <c r="L226" s="23">
        <v>136</v>
      </c>
      <c r="M226" s="25">
        <f t="shared" si="6"/>
        <v>136</v>
      </c>
      <c r="N226" s="26">
        <f t="shared" si="7"/>
        <v>1728560</v>
      </c>
    </row>
    <row r="227" spans="2:14" x14ac:dyDescent="0.2">
      <c r="B227" s="18">
        <v>223</v>
      </c>
      <c r="C227" s="37">
        <v>4987224120539</v>
      </c>
      <c r="D227" s="38" t="s">
        <v>205</v>
      </c>
      <c r="E227" s="21" t="s">
        <v>206</v>
      </c>
      <c r="F227" s="21" t="s">
        <v>519</v>
      </c>
      <c r="G227" s="22">
        <v>6830</v>
      </c>
      <c r="H227" s="23"/>
      <c r="I227" s="23">
        <v>1</v>
      </c>
      <c r="J227" s="23"/>
      <c r="K227" s="23"/>
      <c r="L227" s="23">
        <v>9</v>
      </c>
      <c r="M227" s="25">
        <f t="shared" si="6"/>
        <v>10</v>
      </c>
      <c r="N227" s="26">
        <f t="shared" si="7"/>
        <v>68300</v>
      </c>
    </row>
    <row r="228" spans="2:14" x14ac:dyDescent="0.2">
      <c r="B228" s="18">
        <v>224</v>
      </c>
      <c r="C228" s="33">
        <v>4987042655060</v>
      </c>
      <c r="D228" s="39" t="s">
        <v>67</v>
      </c>
      <c r="E228" s="18" t="s">
        <v>72</v>
      </c>
      <c r="F228" s="18" t="s">
        <v>393</v>
      </c>
      <c r="G228" s="34">
        <v>7398</v>
      </c>
      <c r="H228" s="24">
        <v>4</v>
      </c>
      <c r="I228" s="23">
        <v>3</v>
      </c>
      <c r="J228" s="23"/>
      <c r="K228" s="23"/>
      <c r="L228" s="23"/>
      <c r="M228" s="25">
        <f t="shared" si="6"/>
        <v>7</v>
      </c>
      <c r="N228" s="26">
        <f t="shared" si="7"/>
        <v>51786</v>
      </c>
    </row>
    <row r="229" spans="2:14" x14ac:dyDescent="0.2">
      <c r="B229" s="18">
        <v>225</v>
      </c>
      <c r="C229" s="29">
        <v>4987116010689</v>
      </c>
      <c r="D229" s="20" t="s">
        <v>116</v>
      </c>
      <c r="E229" s="28" t="s">
        <v>117</v>
      </c>
      <c r="F229" s="28" t="s">
        <v>452</v>
      </c>
      <c r="G229" s="22">
        <v>3860</v>
      </c>
      <c r="H229" s="24"/>
      <c r="I229" s="23"/>
      <c r="J229" s="23">
        <v>6</v>
      </c>
      <c r="K229" s="23">
        <v>14</v>
      </c>
      <c r="L229" s="23"/>
      <c r="M229" s="25">
        <f t="shared" si="6"/>
        <v>20</v>
      </c>
      <c r="N229" s="26">
        <f t="shared" si="7"/>
        <v>77200</v>
      </c>
    </row>
    <row r="230" spans="2:14" x14ac:dyDescent="0.2">
      <c r="B230" s="18">
        <v>226</v>
      </c>
      <c r="C230" s="29">
        <v>4987211711108</v>
      </c>
      <c r="D230" s="20" t="s">
        <v>189</v>
      </c>
      <c r="E230" s="21" t="s">
        <v>194</v>
      </c>
      <c r="F230" s="21" t="s">
        <v>507</v>
      </c>
      <c r="G230" s="22">
        <v>3760</v>
      </c>
      <c r="H230" s="35"/>
      <c r="I230" s="23"/>
      <c r="J230" s="23">
        <v>12</v>
      </c>
      <c r="K230" s="23"/>
      <c r="L230" s="23">
        <v>48</v>
      </c>
      <c r="M230" s="25">
        <f t="shared" si="6"/>
        <v>60</v>
      </c>
      <c r="N230" s="26">
        <f t="shared" si="7"/>
        <v>225600</v>
      </c>
    </row>
    <row r="231" spans="2:14" x14ac:dyDescent="0.2">
      <c r="B231" s="18">
        <v>227</v>
      </c>
      <c r="C231" s="19">
        <v>4987123409353</v>
      </c>
      <c r="D231" s="20" t="s">
        <v>126</v>
      </c>
      <c r="E231" s="28" t="s">
        <v>134</v>
      </c>
      <c r="F231" s="28" t="s">
        <v>135</v>
      </c>
      <c r="G231" s="22">
        <v>265.5</v>
      </c>
      <c r="H231" s="35"/>
      <c r="I231" s="23">
        <v>9</v>
      </c>
      <c r="J231" s="23"/>
      <c r="K231" s="23"/>
      <c r="L231" s="23">
        <v>137</v>
      </c>
      <c r="M231" s="25">
        <f t="shared" si="6"/>
        <v>146</v>
      </c>
      <c r="N231" s="26">
        <f t="shared" si="7"/>
        <v>38763</v>
      </c>
    </row>
    <row r="232" spans="2:14" x14ac:dyDescent="0.2">
      <c r="B232" s="18">
        <v>228</v>
      </c>
      <c r="C232" s="19">
        <v>4987350424235</v>
      </c>
      <c r="D232" s="20" t="s">
        <v>241</v>
      </c>
      <c r="E232" s="45" t="s">
        <v>248</v>
      </c>
      <c r="F232" s="45" t="s">
        <v>29</v>
      </c>
      <c r="G232" s="22">
        <v>840</v>
      </c>
      <c r="H232" s="24"/>
      <c r="I232" s="23"/>
      <c r="J232" s="23"/>
      <c r="K232" s="23"/>
      <c r="L232" s="24">
        <v>224</v>
      </c>
      <c r="M232" s="25">
        <f t="shared" si="6"/>
        <v>224</v>
      </c>
      <c r="N232" s="26">
        <f t="shared" si="7"/>
        <v>188160</v>
      </c>
    </row>
    <row r="233" spans="2:14" x14ac:dyDescent="0.2">
      <c r="B233" s="18">
        <v>229</v>
      </c>
      <c r="C233" s="29">
        <v>4987035192213</v>
      </c>
      <c r="D233" s="20" t="s">
        <v>27</v>
      </c>
      <c r="E233" s="28" t="s">
        <v>45</v>
      </c>
      <c r="F233" s="28" t="s">
        <v>29</v>
      </c>
      <c r="G233" s="22">
        <v>1260</v>
      </c>
      <c r="H233" s="24"/>
      <c r="I233" s="23">
        <v>28</v>
      </c>
      <c r="J233" s="23"/>
      <c r="K233" s="23"/>
      <c r="L233" s="23">
        <v>1297</v>
      </c>
      <c r="M233" s="25">
        <f t="shared" si="6"/>
        <v>1325</v>
      </c>
      <c r="N233" s="26">
        <f t="shared" si="7"/>
        <v>1669500</v>
      </c>
    </row>
    <row r="234" spans="2:14" x14ac:dyDescent="0.2">
      <c r="B234" s="18">
        <v>230</v>
      </c>
      <c r="C234" s="19">
        <v>4987224122458</v>
      </c>
      <c r="D234" s="20" t="s">
        <v>205</v>
      </c>
      <c r="E234" s="28" t="s">
        <v>207</v>
      </c>
      <c r="F234" s="28" t="s">
        <v>520</v>
      </c>
      <c r="G234" s="22">
        <v>825</v>
      </c>
      <c r="H234" s="24"/>
      <c r="I234" s="23">
        <v>8</v>
      </c>
      <c r="J234" s="23"/>
      <c r="K234" s="23"/>
      <c r="L234" s="23">
        <v>51</v>
      </c>
      <c r="M234" s="25">
        <f t="shared" ref="M234:M290" si="8">SUM(H234:L234)</f>
        <v>59</v>
      </c>
      <c r="N234" s="26">
        <f t="shared" ref="N234:N290" si="9">G234*M234</f>
        <v>48675</v>
      </c>
    </row>
    <row r="235" spans="2:14" x14ac:dyDescent="0.2">
      <c r="B235" s="18">
        <v>231</v>
      </c>
      <c r="C235" s="19">
        <v>4987458124907</v>
      </c>
      <c r="D235" s="20" t="s">
        <v>172</v>
      </c>
      <c r="E235" s="28" t="s">
        <v>649</v>
      </c>
      <c r="F235" s="28" t="s">
        <v>568</v>
      </c>
      <c r="G235" s="22">
        <v>12750</v>
      </c>
      <c r="H235" s="23"/>
      <c r="I235" s="23">
        <v>63</v>
      </c>
      <c r="J235" s="23"/>
      <c r="K235" s="23"/>
      <c r="L235" s="23"/>
      <c r="M235" s="25">
        <f t="shared" si="8"/>
        <v>63</v>
      </c>
      <c r="N235" s="26">
        <f t="shared" si="9"/>
        <v>803250</v>
      </c>
    </row>
    <row r="236" spans="2:14" x14ac:dyDescent="0.2">
      <c r="B236" s="18">
        <v>232</v>
      </c>
      <c r="C236" s="19">
        <v>4987458125409</v>
      </c>
      <c r="D236" s="20" t="s">
        <v>172</v>
      </c>
      <c r="E236" s="28" t="s">
        <v>270</v>
      </c>
      <c r="F236" s="28" t="s">
        <v>569</v>
      </c>
      <c r="G236" s="22">
        <v>12750</v>
      </c>
      <c r="H236" s="24">
        <v>98</v>
      </c>
      <c r="I236" s="23"/>
      <c r="J236" s="23"/>
      <c r="K236" s="23"/>
      <c r="L236" s="23"/>
      <c r="M236" s="25">
        <f t="shared" si="8"/>
        <v>98</v>
      </c>
      <c r="N236" s="26">
        <f t="shared" si="9"/>
        <v>1249500</v>
      </c>
    </row>
    <row r="237" spans="2:14" x14ac:dyDescent="0.2">
      <c r="B237" s="18">
        <v>233</v>
      </c>
      <c r="C237" s="19">
        <v>4987476163520</v>
      </c>
      <c r="D237" s="20" t="s">
        <v>272</v>
      </c>
      <c r="E237" s="28" t="s">
        <v>277</v>
      </c>
      <c r="F237" s="28" t="s">
        <v>33</v>
      </c>
      <c r="G237" s="22">
        <v>1650</v>
      </c>
      <c r="H237" s="23"/>
      <c r="I237" s="23"/>
      <c r="J237" s="23"/>
      <c r="K237" s="23"/>
      <c r="L237" s="24">
        <v>262</v>
      </c>
      <c r="M237" s="25">
        <f t="shared" si="8"/>
        <v>262</v>
      </c>
      <c r="N237" s="26">
        <f t="shared" si="9"/>
        <v>432300</v>
      </c>
    </row>
    <row r="238" spans="2:14" x14ac:dyDescent="0.2">
      <c r="B238" s="18">
        <v>234</v>
      </c>
      <c r="C238" s="19">
        <v>4987376559805</v>
      </c>
      <c r="D238" s="20" t="s">
        <v>249</v>
      </c>
      <c r="E238" s="21" t="s">
        <v>255</v>
      </c>
      <c r="F238" s="21" t="s">
        <v>555</v>
      </c>
      <c r="G238" s="30">
        <v>1000</v>
      </c>
      <c r="H238" s="23"/>
      <c r="I238" s="23">
        <v>5</v>
      </c>
      <c r="J238" s="23"/>
      <c r="K238" s="23">
        <v>14</v>
      </c>
      <c r="L238" s="24"/>
      <c r="M238" s="25">
        <f t="shared" si="8"/>
        <v>19</v>
      </c>
      <c r="N238" s="26">
        <f t="shared" si="9"/>
        <v>19000</v>
      </c>
    </row>
    <row r="239" spans="2:14" x14ac:dyDescent="0.2">
      <c r="B239" s="18">
        <v>235</v>
      </c>
      <c r="C239" s="33">
        <v>4987136120214</v>
      </c>
      <c r="D239" s="39" t="s">
        <v>146</v>
      </c>
      <c r="E239" s="18" t="s">
        <v>152</v>
      </c>
      <c r="F239" s="18" t="s">
        <v>56</v>
      </c>
      <c r="G239" s="40">
        <v>776517</v>
      </c>
      <c r="H239" s="24"/>
      <c r="I239" s="23"/>
      <c r="J239" s="23"/>
      <c r="K239" s="23"/>
      <c r="L239" s="23">
        <v>1</v>
      </c>
      <c r="M239" s="25">
        <f t="shared" si="8"/>
        <v>1</v>
      </c>
      <c r="N239" s="26">
        <f t="shared" si="9"/>
        <v>776517</v>
      </c>
    </row>
    <row r="240" spans="2:14" x14ac:dyDescent="0.2">
      <c r="B240" s="18">
        <v>236</v>
      </c>
      <c r="C240" s="19">
        <v>4987057520858</v>
      </c>
      <c r="D240" s="20" t="s">
        <v>73</v>
      </c>
      <c r="E240" s="28" t="s">
        <v>395</v>
      </c>
      <c r="F240" s="28" t="s">
        <v>396</v>
      </c>
      <c r="G240" s="22">
        <v>4081</v>
      </c>
      <c r="H240" s="24">
        <v>6</v>
      </c>
      <c r="I240" s="23">
        <v>2</v>
      </c>
      <c r="J240" s="23"/>
      <c r="K240" s="23"/>
      <c r="L240" s="24"/>
      <c r="M240" s="25">
        <f t="shared" si="8"/>
        <v>8</v>
      </c>
      <c r="N240" s="26">
        <f t="shared" si="9"/>
        <v>32648</v>
      </c>
    </row>
    <row r="241" spans="2:14" x14ac:dyDescent="0.2">
      <c r="B241" s="18">
        <v>237</v>
      </c>
      <c r="C241" s="29">
        <v>4987846104016</v>
      </c>
      <c r="D241" s="20" t="s">
        <v>334</v>
      </c>
      <c r="E241" s="28" t="s">
        <v>336</v>
      </c>
      <c r="F241" s="28" t="s">
        <v>621</v>
      </c>
      <c r="G241" s="22">
        <v>12838</v>
      </c>
      <c r="H241" s="24"/>
      <c r="I241" s="23">
        <v>19</v>
      </c>
      <c r="J241" s="23"/>
      <c r="K241" s="23"/>
      <c r="L241" s="23">
        <v>6</v>
      </c>
      <c r="M241" s="25">
        <f t="shared" si="8"/>
        <v>25</v>
      </c>
      <c r="N241" s="26">
        <f t="shared" si="9"/>
        <v>320950</v>
      </c>
    </row>
    <row r="242" spans="2:14" x14ac:dyDescent="0.2">
      <c r="B242" s="18">
        <v>238</v>
      </c>
      <c r="C242" s="19">
        <v>4987246742061</v>
      </c>
      <c r="D242" s="20" t="s">
        <v>213</v>
      </c>
      <c r="E242" s="28" t="s">
        <v>216</v>
      </c>
      <c r="F242" s="28" t="s">
        <v>56</v>
      </c>
      <c r="G242" s="22">
        <v>59310</v>
      </c>
      <c r="H242" s="24"/>
      <c r="I242" s="23"/>
      <c r="J242" s="23"/>
      <c r="K242" s="23"/>
      <c r="L242" s="24">
        <v>65</v>
      </c>
      <c r="M242" s="25">
        <f t="shared" si="8"/>
        <v>65</v>
      </c>
      <c r="N242" s="26">
        <f t="shared" si="9"/>
        <v>3855150</v>
      </c>
    </row>
    <row r="243" spans="2:14" x14ac:dyDescent="0.2">
      <c r="B243" s="18">
        <v>239</v>
      </c>
      <c r="C243" s="19">
        <v>4987246742054</v>
      </c>
      <c r="D243" s="20" t="s">
        <v>213</v>
      </c>
      <c r="E243" s="28" t="s">
        <v>215</v>
      </c>
      <c r="F243" s="28" t="s">
        <v>56</v>
      </c>
      <c r="G243" s="22">
        <v>33368</v>
      </c>
      <c r="H243" s="35"/>
      <c r="I243" s="23"/>
      <c r="J243" s="23"/>
      <c r="K243" s="23"/>
      <c r="L243" s="23">
        <v>7</v>
      </c>
      <c r="M243" s="25">
        <f t="shared" si="8"/>
        <v>7</v>
      </c>
      <c r="N243" s="26">
        <f t="shared" si="9"/>
        <v>233576</v>
      </c>
    </row>
    <row r="244" spans="2:14" x14ac:dyDescent="0.2">
      <c r="B244" s="18">
        <v>240</v>
      </c>
      <c r="C244" s="19">
        <v>4987211157715</v>
      </c>
      <c r="D244" s="20" t="s">
        <v>189</v>
      </c>
      <c r="E244" s="31" t="s">
        <v>190</v>
      </c>
      <c r="F244" s="31" t="s">
        <v>363</v>
      </c>
      <c r="G244" s="32">
        <v>940</v>
      </c>
      <c r="H244" s="24"/>
      <c r="I244" s="23"/>
      <c r="J244" s="23">
        <v>8</v>
      </c>
      <c r="K244" s="23">
        <v>10</v>
      </c>
      <c r="L244" s="24"/>
      <c r="M244" s="25">
        <f t="shared" si="8"/>
        <v>18</v>
      </c>
      <c r="N244" s="26">
        <f t="shared" si="9"/>
        <v>16920</v>
      </c>
    </row>
    <row r="245" spans="2:14" x14ac:dyDescent="0.2">
      <c r="B245" s="18">
        <v>241</v>
      </c>
      <c r="C245" s="19">
        <v>4987867410820</v>
      </c>
      <c r="D245" s="20" t="s">
        <v>338</v>
      </c>
      <c r="E245" s="21" t="s">
        <v>340</v>
      </c>
      <c r="F245" s="21" t="s">
        <v>341</v>
      </c>
      <c r="G245" s="22">
        <v>10851.6</v>
      </c>
      <c r="H245" s="23"/>
      <c r="I245" s="23"/>
      <c r="J245" s="23"/>
      <c r="K245" s="23"/>
      <c r="L245" s="23">
        <v>31</v>
      </c>
      <c r="M245" s="25">
        <f t="shared" si="8"/>
        <v>31</v>
      </c>
      <c r="N245" s="26">
        <f t="shared" si="9"/>
        <v>336399.60000000003</v>
      </c>
    </row>
    <row r="246" spans="2:14" x14ac:dyDescent="0.2">
      <c r="B246" s="18">
        <v>242</v>
      </c>
      <c r="C246" s="19">
        <v>4987867410844</v>
      </c>
      <c r="D246" s="20" t="s">
        <v>338</v>
      </c>
      <c r="E246" s="28" t="s">
        <v>340</v>
      </c>
      <c r="F246" s="28" t="s">
        <v>341</v>
      </c>
      <c r="G246" s="22">
        <v>29787.3</v>
      </c>
      <c r="H246" s="24"/>
      <c r="I246" s="23"/>
      <c r="J246" s="23"/>
      <c r="K246" s="23"/>
      <c r="L246" s="23">
        <v>22</v>
      </c>
      <c r="M246" s="25">
        <f t="shared" si="8"/>
        <v>22</v>
      </c>
      <c r="N246" s="26">
        <f t="shared" si="9"/>
        <v>655320.6</v>
      </c>
    </row>
    <row r="247" spans="2:14" x14ac:dyDescent="0.2">
      <c r="B247" s="18">
        <v>243</v>
      </c>
      <c r="C247" s="19">
        <v>4987197705108</v>
      </c>
      <c r="D247" s="20" t="s">
        <v>178</v>
      </c>
      <c r="E247" s="28" t="s">
        <v>180</v>
      </c>
      <c r="F247" s="28" t="s">
        <v>501</v>
      </c>
      <c r="G247" s="30">
        <v>8100</v>
      </c>
      <c r="H247" s="24">
        <v>264</v>
      </c>
      <c r="I247" s="23">
        <v>89</v>
      </c>
      <c r="J247" s="23"/>
      <c r="K247" s="23"/>
      <c r="L247" s="23"/>
      <c r="M247" s="25">
        <f t="shared" si="8"/>
        <v>353</v>
      </c>
      <c r="N247" s="26">
        <f t="shared" si="9"/>
        <v>2859300</v>
      </c>
    </row>
    <row r="248" spans="2:14" x14ac:dyDescent="0.2">
      <c r="B248" s="18">
        <v>244</v>
      </c>
      <c r="C248" s="19">
        <v>4987197705115</v>
      </c>
      <c r="D248" s="20" t="s">
        <v>178</v>
      </c>
      <c r="E248" s="28" t="s">
        <v>181</v>
      </c>
      <c r="F248" s="28" t="s">
        <v>502</v>
      </c>
      <c r="G248" s="22">
        <v>8580</v>
      </c>
      <c r="H248" s="35">
        <v>46</v>
      </c>
      <c r="I248" s="23">
        <v>24</v>
      </c>
      <c r="J248" s="23"/>
      <c r="K248" s="23"/>
      <c r="L248" s="23"/>
      <c r="M248" s="25">
        <f t="shared" si="8"/>
        <v>70</v>
      </c>
      <c r="N248" s="26">
        <f t="shared" si="9"/>
        <v>600600</v>
      </c>
    </row>
    <row r="249" spans="2:14" x14ac:dyDescent="0.2">
      <c r="B249" s="18">
        <v>245</v>
      </c>
      <c r="C249" s="19">
        <v>4987476164701</v>
      </c>
      <c r="D249" s="20" t="s">
        <v>272</v>
      </c>
      <c r="E249" s="28" t="s">
        <v>280</v>
      </c>
      <c r="F249" s="28" t="s">
        <v>33</v>
      </c>
      <c r="G249" s="22">
        <v>3290</v>
      </c>
      <c r="H249" s="24"/>
      <c r="I249" s="23"/>
      <c r="J249" s="23"/>
      <c r="K249" s="23"/>
      <c r="L249" s="24">
        <v>121</v>
      </c>
      <c r="M249" s="25">
        <f t="shared" si="8"/>
        <v>121</v>
      </c>
      <c r="N249" s="26">
        <f t="shared" si="9"/>
        <v>398090</v>
      </c>
    </row>
    <row r="250" spans="2:14" x14ac:dyDescent="0.2">
      <c r="B250" s="18">
        <v>246</v>
      </c>
      <c r="C250" s="19">
        <v>4987197708109</v>
      </c>
      <c r="D250" s="20" t="s">
        <v>178</v>
      </c>
      <c r="E250" s="28" t="s">
        <v>182</v>
      </c>
      <c r="F250" s="28" t="s">
        <v>183</v>
      </c>
      <c r="G250" s="22">
        <v>13650</v>
      </c>
      <c r="H250" s="24"/>
      <c r="I250" s="23"/>
      <c r="J250" s="23"/>
      <c r="K250" s="23"/>
      <c r="L250" s="24">
        <v>12</v>
      </c>
      <c r="M250" s="25">
        <f t="shared" si="8"/>
        <v>12</v>
      </c>
      <c r="N250" s="26">
        <f t="shared" si="9"/>
        <v>163800</v>
      </c>
    </row>
    <row r="251" spans="2:14" x14ac:dyDescent="0.2">
      <c r="B251" s="18">
        <v>247</v>
      </c>
      <c r="C251" s="19">
        <v>4987274112751</v>
      </c>
      <c r="D251" s="20" t="s">
        <v>219</v>
      </c>
      <c r="E251" s="28" t="s">
        <v>221</v>
      </c>
      <c r="F251" s="28" t="s">
        <v>33</v>
      </c>
      <c r="G251" s="22">
        <v>31840</v>
      </c>
      <c r="H251" s="24"/>
      <c r="I251" s="23"/>
      <c r="J251" s="23"/>
      <c r="K251" s="23"/>
      <c r="L251" s="24">
        <v>46</v>
      </c>
      <c r="M251" s="25">
        <f t="shared" si="8"/>
        <v>46</v>
      </c>
      <c r="N251" s="26">
        <f t="shared" si="9"/>
        <v>1464640</v>
      </c>
    </row>
    <row r="252" spans="2:14" x14ac:dyDescent="0.2">
      <c r="B252" s="18">
        <v>248</v>
      </c>
      <c r="C252" s="19">
        <v>4987136119232</v>
      </c>
      <c r="D252" s="20" t="s">
        <v>146</v>
      </c>
      <c r="E252" s="28" t="s">
        <v>149</v>
      </c>
      <c r="F252" s="28" t="s">
        <v>476</v>
      </c>
      <c r="G252" s="22">
        <v>12438</v>
      </c>
      <c r="H252" s="35">
        <v>32</v>
      </c>
      <c r="I252" s="23">
        <v>26</v>
      </c>
      <c r="J252" s="23"/>
      <c r="K252" s="23"/>
      <c r="L252" s="23"/>
      <c r="M252" s="25">
        <f t="shared" si="8"/>
        <v>58</v>
      </c>
      <c r="N252" s="26">
        <f t="shared" si="9"/>
        <v>721404</v>
      </c>
    </row>
    <row r="253" spans="2:14" x14ac:dyDescent="0.2">
      <c r="B253" s="18">
        <v>249</v>
      </c>
      <c r="C253" s="19">
        <v>4987136119256</v>
      </c>
      <c r="D253" s="20" t="s">
        <v>146</v>
      </c>
      <c r="E253" s="28" t="s">
        <v>150</v>
      </c>
      <c r="F253" s="28" t="s">
        <v>477</v>
      </c>
      <c r="G253" s="30">
        <v>16754</v>
      </c>
      <c r="H253" s="24">
        <v>4</v>
      </c>
      <c r="I253" s="23">
        <v>1</v>
      </c>
      <c r="J253" s="23"/>
      <c r="K253" s="23"/>
      <c r="L253" s="23"/>
      <c r="M253" s="25">
        <f t="shared" si="8"/>
        <v>5</v>
      </c>
      <c r="N253" s="26">
        <f t="shared" si="9"/>
        <v>83770</v>
      </c>
    </row>
    <row r="254" spans="2:14" x14ac:dyDescent="0.2">
      <c r="B254" s="18">
        <v>250</v>
      </c>
      <c r="C254" s="19">
        <v>4987136119270</v>
      </c>
      <c r="D254" s="20" t="s">
        <v>146</v>
      </c>
      <c r="E254" s="28" t="s">
        <v>650</v>
      </c>
      <c r="F254" s="28" t="s">
        <v>478</v>
      </c>
      <c r="G254" s="22">
        <v>21055</v>
      </c>
      <c r="H254" s="24"/>
      <c r="I254" s="23">
        <v>12</v>
      </c>
      <c r="J254" s="23"/>
      <c r="K254" s="23"/>
      <c r="L254" s="23"/>
      <c r="M254" s="25">
        <f t="shared" si="8"/>
        <v>12</v>
      </c>
      <c r="N254" s="26">
        <f t="shared" si="9"/>
        <v>252660</v>
      </c>
    </row>
    <row r="255" spans="2:14" x14ac:dyDescent="0.2">
      <c r="B255" s="18">
        <v>251</v>
      </c>
      <c r="C255" s="29">
        <v>4987136119171</v>
      </c>
      <c r="D255" s="20" t="s">
        <v>146</v>
      </c>
      <c r="E255" s="28" t="s">
        <v>147</v>
      </c>
      <c r="F255" s="28" t="s">
        <v>474</v>
      </c>
      <c r="G255" s="22">
        <v>4462</v>
      </c>
      <c r="H255" s="24">
        <v>54</v>
      </c>
      <c r="I255" s="23"/>
      <c r="J255" s="23"/>
      <c r="K255" s="23"/>
      <c r="L255" s="23"/>
      <c r="M255" s="25">
        <f t="shared" si="8"/>
        <v>54</v>
      </c>
      <c r="N255" s="26">
        <f t="shared" si="9"/>
        <v>240948</v>
      </c>
    </row>
    <row r="256" spans="2:14" x14ac:dyDescent="0.2">
      <c r="B256" s="18">
        <v>252</v>
      </c>
      <c r="C256" s="19">
        <v>4987136119195</v>
      </c>
      <c r="D256" s="20" t="s">
        <v>146</v>
      </c>
      <c r="E256" s="28" t="s">
        <v>148</v>
      </c>
      <c r="F256" s="28" t="s">
        <v>475</v>
      </c>
      <c r="G256" s="22">
        <v>7611</v>
      </c>
      <c r="H256" s="24">
        <v>50</v>
      </c>
      <c r="I256" s="23">
        <v>29</v>
      </c>
      <c r="J256" s="23"/>
      <c r="K256" s="23"/>
      <c r="L256" s="23"/>
      <c r="M256" s="25">
        <f t="shared" si="8"/>
        <v>79</v>
      </c>
      <c r="N256" s="26">
        <f t="shared" si="9"/>
        <v>601269</v>
      </c>
    </row>
    <row r="257" spans="2:14" x14ac:dyDescent="0.2">
      <c r="B257" s="18">
        <v>253</v>
      </c>
      <c r="C257" s="19">
        <v>4987120211706</v>
      </c>
      <c r="D257" s="20" t="s">
        <v>123</v>
      </c>
      <c r="E257" s="21" t="s">
        <v>124</v>
      </c>
      <c r="F257" s="21" t="s">
        <v>104</v>
      </c>
      <c r="G257" s="22">
        <v>6780</v>
      </c>
      <c r="H257" s="24"/>
      <c r="I257" s="23"/>
      <c r="J257" s="23"/>
      <c r="K257" s="23"/>
      <c r="L257" s="23">
        <v>234</v>
      </c>
      <c r="M257" s="25">
        <f t="shared" si="8"/>
        <v>234</v>
      </c>
      <c r="N257" s="26">
        <f t="shared" si="9"/>
        <v>1586520</v>
      </c>
    </row>
    <row r="258" spans="2:14" x14ac:dyDescent="0.2">
      <c r="B258" s="18">
        <v>254</v>
      </c>
      <c r="C258" s="19">
        <v>4987431190547</v>
      </c>
      <c r="D258" s="20" t="s">
        <v>260</v>
      </c>
      <c r="E258" s="31" t="s">
        <v>651</v>
      </c>
      <c r="F258" s="31" t="s">
        <v>559</v>
      </c>
      <c r="G258" s="32">
        <v>8364</v>
      </c>
      <c r="H258" s="24"/>
      <c r="I258" s="23">
        <v>14</v>
      </c>
      <c r="J258" s="23"/>
      <c r="K258" s="23"/>
      <c r="L258" s="23"/>
      <c r="M258" s="25">
        <f t="shared" si="8"/>
        <v>14</v>
      </c>
      <c r="N258" s="26">
        <f t="shared" si="9"/>
        <v>117096</v>
      </c>
    </row>
    <row r="259" spans="2:14" x14ac:dyDescent="0.2">
      <c r="B259" s="18">
        <v>255</v>
      </c>
      <c r="C259" s="19">
        <v>4987116530002</v>
      </c>
      <c r="D259" s="20" t="s">
        <v>116</v>
      </c>
      <c r="E259" s="28" t="s">
        <v>122</v>
      </c>
      <c r="F259" s="28" t="s">
        <v>412</v>
      </c>
      <c r="G259" s="22">
        <v>1010</v>
      </c>
      <c r="H259" s="24"/>
      <c r="I259" s="23"/>
      <c r="J259" s="23">
        <v>11</v>
      </c>
      <c r="K259" s="23"/>
      <c r="L259" s="23">
        <v>12</v>
      </c>
      <c r="M259" s="25">
        <f t="shared" si="8"/>
        <v>23</v>
      </c>
      <c r="N259" s="26">
        <f t="shared" si="9"/>
        <v>23230</v>
      </c>
    </row>
    <row r="260" spans="2:14" x14ac:dyDescent="0.2">
      <c r="B260" s="18">
        <v>256</v>
      </c>
      <c r="C260" s="19">
        <v>4987846114015</v>
      </c>
      <c r="D260" s="20" t="s">
        <v>334</v>
      </c>
      <c r="E260" s="28" t="s">
        <v>337</v>
      </c>
      <c r="F260" s="28" t="s">
        <v>622</v>
      </c>
      <c r="G260" s="22">
        <v>20770</v>
      </c>
      <c r="H260" s="24"/>
      <c r="I260" s="23"/>
      <c r="J260" s="23">
        <v>2</v>
      </c>
      <c r="K260" s="23"/>
      <c r="L260" s="23">
        <v>8</v>
      </c>
      <c r="M260" s="25">
        <f t="shared" si="8"/>
        <v>10</v>
      </c>
      <c r="N260" s="26">
        <f t="shared" si="9"/>
        <v>207700</v>
      </c>
    </row>
    <row r="261" spans="2:14" x14ac:dyDescent="0.2">
      <c r="B261" s="18">
        <v>257</v>
      </c>
      <c r="C261" s="19">
        <v>4987222693684</v>
      </c>
      <c r="D261" s="20" t="s">
        <v>509</v>
      </c>
      <c r="E261" s="31" t="s">
        <v>204</v>
      </c>
      <c r="F261" s="31" t="s">
        <v>448</v>
      </c>
      <c r="G261" s="32">
        <v>6560</v>
      </c>
      <c r="H261" s="24"/>
      <c r="I261" s="23">
        <v>10</v>
      </c>
      <c r="J261" s="23"/>
      <c r="K261" s="23"/>
      <c r="L261" s="23">
        <v>22</v>
      </c>
      <c r="M261" s="25">
        <f t="shared" si="8"/>
        <v>32</v>
      </c>
      <c r="N261" s="26">
        <f t="shared" si="9"/>
        <v>209920</v>
      </c>
    </row>
    <row r="262" spans="2:14" x14ac:dyDescent="0.2">
      <c r="B262" s="18">
        <v>258</v>
      </c>
      <c r="C262" s="19">
        <v>4987699059402</v>
      </c>
      <c r="D262" s="38" t="s">
        <v>312</v>
      </c>
      <c r="E262" s="21" t="s">
        <v>315</v>
      </c>
      <c r="F262" s="21" t="s">
        <v>608</v>
      </c>
      <c r="G262" s="32">
        <v>6570</v>
      </c>
      <c r="H262" s="24"/>
      <c r="I262" s="23">
        <v>1</v>
      </c>
      <c r="J262" s="23">
        <v>9</v>
      </c>
      <c r="K262" s="23"/>
      <c r="L262" s="24">
        <v>41</v>
      </c>
      <c r="M262" s="25">
        <f t="shared" si="8"/>
        <v>51</v>
      </c>
      <c r="N262" s="26">
        <f t="shared" si="9"/>
        <v>335070</v>
      </c>
    </row>
    <row r="263" spans="2:14" x14ac:dyDescent="0.2">
      <c r="B263" s="18">
        <v>259</v>
      </c>
      <c r="C263" s="19">
        <v>4987699058306</v>
      </c>
      <c r="D263" s="20" t="s">
        <v>312</v>
      </c>
      <c r="E263" s="28" t="s">
        <v>314</v>
      </c>
      <c r="F263" s="28" t="s">
        <v>607</v>
      </c>
      <c r="G263" s="22">
        <v>8171.5</v>
      </c>
      <c r="H263" s="24">
        <v>20</v>
      </c>
      <c r="I263" s="23"/>
      <c r="J263" s="23"/>
      <c r="K263" s="23"/>
      <c r="L263" s="23"/>
      <c r="M263" s="25">
        <f t="shared" si="8"/>
        <v>20</v>
      </c>
      <c r="N263" s="26">
        <f t="shared" si="9"/>
        <v>163430</v>
      </c>
    </row>
    <row r="264" spans="2:14" x14ac:dyDescent="0.2">
      <c r="B264" s="18">
        <v>260</v>
      </c>
      <c r="C264" s="19">
        <v>4987407374001</v>
      </c>
      <c r="D264" s="20" t="s">
        <v>257</v>
      </c>
      <c r="E264" s="28" t="s">
        <v>258</v>
      </c>
      <c r="F264" s="28" t="s">
        <v>56</v>
      </c>
      <c r="G264" s="22">
        <v>1365888</v>
      </c>
      <c r="H264" s="24"/>
      <c r="I264" s="23"/>
      <c r="J264" s="23"/>
      <c r="K264" s="23"/>
      <c r="L264" s="23">
        <v>16</v>
      </c>
      <c r="M264" s="25">
        <f t="shared" si="8"/>
        <v>16</v>
      </c>
      <c r="N264" s="26">
        <f t="shared" si="9"/>
        <v>21854208</v>
      </c>
    </row>
    <row r="265" spans="2:14" x14ac:dyDescent="0.2">
      <c r="B265" s="18">
        <v>261</v>
      </c>
      <c r="C265" s="19">
        <v>4987170020631</v>
      </c>
      <c r="D265" s="20" t="s">
        <v>158</v>
      </c>
      <c r="E265" s="28" t="s">
        <v>160</v>
      </c>
      <c r="F265" s="28" t="s">
        <v>491</v>
      </c>
      <c r="G265" s="22">
        <v>2450</v>
      </c>
      <c r="H265" s="23"/>
      <c r="I265" s="23">
        <v>3</v>
      </c>
      <c r="J265" s="23"/>
      <c r="K265" s="23"/>
      <c r="L265" s="23">
        <v>2</v>
      </c>
      <c r="M265" s="25">
        <f t="shared" si="8"/>
        <v>5</v>
      </c>
      <c r="N265" s="26">
        <f t="shared" si="9"/>
        <v>12250</v>
      </c>
    </row>
    <row r="266" spans="2:14" x14ac:dyDescent="0.2">
      <c r="B266" s="18">
        <v>262</v>
      </c>
      <c r="C266" s="19">
        <v>4987035188100</v>
      </c>
      <c r="D266" s="20" t="s">
        <v>27</v>
      </c>
      <c r="E266" s="28" t="s">
        <v>44</v>
      </c>
      <c r="F266" s="28" t="s">
        <v>366</v>
      </c>
      <c r="G266" s="22">
        <v>4560</v>
      </c>
      <c r="H266" s="24">
        <v>10</v>
      </c>
      <c r="I266" s="23"/>
      <c r="J266" s="23"/>
      <c r="K266" s="23">
        <v>16</v>
      </c>
      <c r="L266" s="24"/>
      <c r="M266" s="25">
        <f t="shared" si="8"/>
        <v>26</v>
      </c>
      <c r="N266" s="26">
        <f t="shared" si="9"/>
        <v>118560</v>
      </c>
    </row>
    <row r="267" spans="2:14" x14ac:dyDescent="0.2">
      <c r="B267" s="18">
        <v>263</v>
      </c>
      <c r="C267" s="19">
        <v>4987035423904</v>
      </c>
      <c r="D267" s="20" t="s">
        <v>27</v>
      </c>
      <c r="E267" s="28" t="s">
        <v>51</v>
      </c>
      <c r="F267" s="28" t="s">
        <v>372</v>
      </c>
      <c r="G267" s="22">
        <v>4620</v>
      </c>
      <c r="H267" s="24">
        <v>38</v>
      </c>
      <c r="I267" s="23">
        <v>48</v>
      </c>
      <c r="J267" s="23"/>
      <c r="K267" s="23"/>
      <c r="L267" s="23"/>
      <c r="M267" s="25">
        <f t="shared" si="8"/>
        <v>86</v>
      </c>
      <c r="N267" s="26">
        <f t="shared" si="9"/>
        <v>397320</v>
      </c>
    </row>
    <row r="268" spans="2:14" x14ac:dyDescent="0.2">
      <c r="B268" s="18">
        <v>264</v>
      </c>
      <c r="C268" s="19">
        <v>4987086220569</v>
      </c>
      <c r="D268" s="20" t="s">
        <v>428</v>
      </c>
      <c r="E268" s="31" t="s">
        <v>435</v>
      </c>
      <c r="F268" s="31" t="s">
        <v>436</v>
      </c>
      <c r="G268" s="32">
        <v>4149.5999999999995</v>
      </c>
      <c r="H268" s="23">
        <v>18</v>
      </c>
      <c r="I268" s="23">
        <v>8</v>
      </c>
      <c r="J268" s="23"/>
      <c r="K268" s="23"/>
      <c r="L268" s="24"/>
      <c r="M268" s="25">
        <f t="shared" si="8"/>
        <v>26</v>
      </c>
      <c r="N268" s="26">
        <f t="shared" si="9"/>
        <v>107889.59999999999</v>
      </c>
    </row>
    <row r="269" spans="2:14" x14ac:dyDescent="0.2">
      <c r="B269" s="18">
        <v>265</v>
      </c>
      <c r="C269" s="19">
        <v>4987035654001</v>
      </c>
      <c r="D269" s="20" t="s">
        <v>27</v>
      </c>
      <c r="E269" s="28" t="s">
        <v>62</v>
      </c>
      <c r="F269" s="28" t="s">
        <v>384</v>
      </c>
      <c r="G269" s="22">
        <v>6048</v>
      </c>
      <c r="H269" s="24">
        <v>6</v>
      </c>
      <c r="I269" s="23"/>
      <c r="J269" s="23"/>
      <c r="K269" s="23"/>
      <c r="L269" s="24">
        <v>56</v>
      </c>
      <c r="M269" s="25">
        <f t="shared" si="8"/>
        <v>62</v>
      </c>
      <c r="N269" s="26">
        <f t="shared" si="9"/>
        <v>374976</v>
      </c>
    </row>
    <row r="270" spans="2:14" x14ac:dyDescent="0.2">
      <c r="B270" s="18">
        <v>266</v>
      </c>
      <c r="C270" s="19">
        <v>4987035555506</v>
      </c>
      <c r="D270" s="20" t="s">
        <v>27</v>
      </c>
      <c r="E270" s="28" t="s">
        <v>53</v>
      </c>
      <c r="F270" s="28" t="s">
        <v>54</v>
      </c>
      <c r="G270" s="22">
        <v>5832</v>
      </c>
      <c r="H270" s="24"/>
      <c r="I270" s="23"/>
      <c r="J270" s="23"/>
      <c r="K270" s="23"/>
      <c r="L270" s="23">
        <v>80</v>
      </c>
      <c r="M270" s="25">
        <f t="shared" si="8"/>
        <v>80</v>
      </c>
      <c r="N270" s="26">
        <f t="shared" si="9"/>
        <v>466560</v>
      </c>
    </row>
    <row r="271" spans="2:14" x14ac:dyDescent="0.2">
      <c r="B271" s="18">
        <v>267</v>
      </c>
      <c r="C271" s="19">
        <v>4987116010955</v>
      </c>
      <c r="D271" s="20" t="s">
        <v>116</v>
      </c>
      <c r="E271" s="28" t="s">
        <v>118</v>
      </c>
      <c r="F271" s="28" t="s">
        <v>455</v>
      </c>
      <c r="G271" s="30">
        <v>30259.999999999996</v>
      </c>
      <c r="H271" s="24"/>
      <c r="I271" s="23"/>
      <c r="J271" s="23">
        <v>15</v>
      </c>
      <c r="K271" s="23"/>
      <c r="L271" s="23"/>
      <c r="M271" s="25">
        <f t="shared" si="8"/>
        <v>15</v>
      </c>
      <c r="N271" s="26">
        <f t="shared" si="9"/>
        <v>453899.99999999994</v>
      </c>
    </row>
    <row r="272" spans="2:14" x14ac:dyDescent="0.2">
      <c r="B272" s="18">
        <v>268</v>
      </c>
      <c r="C272" s="19">
        <v>4987246751032</v>
      </c>
      <c r="D272" s="20" t="s">
        <v>213</v>
      </c>
      <c r="E272" s="28" t="s">
        <v>217</v>
      </c>
      <c r="F272" s="28" t="s">
        <v>525</v>
      </c>
      <c r="G272" s="22">
        <v>4788</v>
      </c>
      <c r="H272" s="23"/>
      <c r="I272" s="23"/>
      <c r="J272" s="23">
        <v>2</v>
      </c>
      <c r="K272" s="23">
        <v>2</v>
      </c>
      <c r="L272" s="23">
        <v>20</v>
      </c>
      <c r="M272" s="25">
        <f t="shared" si="8"/>
        <v>24</v>
      </c>
      <c r="N272" s="26">
        <f t="shared" si="9"/>
        <v>114912</v>
      </c>
    </row>
    <row r="273" spans="2:14" x14ac:dyDescent="0.2">
      <c r="B273" s="18">
        <v>269</v>
      </c>
      <c r="C273" s="19">
        <v>4987081101207</v>
      </c>
      <c r="D273" s="20" t="s">
        <v>86</v>
      </c>
      <c r="E273" s="28" t="s">
        <v>87</v>
      </c>
      <c r="F273" s="28" t="s">
        <v>416</v>
      </c>
      <c r="G273" s="32">
        <v>45580</v>
      </c>
      <c r="H273" s="24">
        <v>6</v>
      </c>
      <c r="I273" s="23">
        <v>17</v>
      </c>
      <c r="J273" s="23"/>
      <c r="K273" s="23"/>
      <c r="L273" s="23"/>
      <c r="M273" s="25">
        <f t="shared" si="8"/>
        <v>23</v>
      </c>
      <c r="N273" s="26">
        <f t="shared" si="9"/>
        <v>1048340</v>
      </c>
    </row>
    <row r="274" spans="2:14" x14ac:dyDescent="0.2">
      <c r="B274" s="18">
        <v>270</v>
      </c>
      <c r="C274" s="19">
        <v>4987081107032</v>
      </c>
      <c r="D274" s="20" t="s">
        <v>86</v>
      </c>
      <c r="E274" s="28" t="s">
        <v>418</v>
      </c>
      <c r="F274" s="28" t="s">
        <v>419</v>
      </c>
      <c r="G274" s="22">
        <v>41130</v>
      </c>
      <c r="H274" s="24"/>
      <c r="I274" s="23">
        <v>3</v>
      </c>
      <c r="J274" s="23"/>
      <c r="K274" s="23"/>
      <c r="L274" s="23"/>
      <c r="M274" s="25">
        <f t="shared" si="8"/>
        <v>3</v>
      </c>
      <c r="N274" s="26">
        <f t="shared" si="9"/>
        <v>123390</v>
      </c>
    </row>
    <row r="275" spans="2:14" x14ac:dyDescent="0.2">
      <c r="B275" s="18">
        <v>271</v>
      </c>
      <c r="C275" s="33">
        <v>4987081107070</v>
      </c>
      <c r="D275" s="20" t="s">
        <v>86</v>
      </c>
      <c r="E275" s="21" t="s">
        <v>91</v>
      </c>
      <c r="F275" s="21" t="s">
        <v>420</v>
      </c>
      <c r="G275" s="34">
        <v>41680</v>
      </c>
      <c r="H275" s="24">
        <v>4</v>
      </c>
      <c r="I275" s="23"/>
      <c r="J275" s="23"/>
      <c r="K275" s="23"/>
      <c r="L275" s="24"/>
      <c r="M275" s="25">
        <f t="shared" si="8"/>
        <v>4</v>
      </c>
      <c r="N275" s="26">
        <f t="shared" si="9"/>
        <v>166720</v>
      </c>
    </row>
    <row r="276" spans="2:14" x14ac:dyDescent="0.2">
      <c r="B276" s="18">
        <v>272</v>
      </c>
      <c r="C276" s="19">
        <v>4987153195639</v>
      </c>
      <c r="D276" s="20" t="s">
        <v>154</v>
      </c>
      <c r="E276" s="28" t="s">
        <v>155</v>
      </c>
      <c r="F276" s="28" t="s">
        <v>488</v>
      </c>
      <c r="G276" s="22">
        <v>33986</v>
      </c>
      <c r="H276" s="24">
        <v>4</v>
      </c>
      <c r="I276" s="23"/>
      <c r="J276" s="23"/>
      <c r="K276" s="23"/>
      <c r="L276" s="23"/>
      <c r="M276" s="25">
        <f t="shared" si="8"/>
        <v>4</v>
      </c>
      <c r="N276" s="26">
        <f t="shared" si="9"/>
        <v>135944</v>
      </c>
    </row>
    <row r="277" spans="2:14" x14ac:dyDescent="0.2">
      <c r="B277" s="18">
        <v>273</v>
      </c>
      <c r="C277" s="19">
        <v>4987672856837</v>
      </c>
      <c r="D277" s="38" t="s">
        <v>300</v>
      </c>
      <c r="E277" s="28" t="s">
        <v>603</v>
      </c>
      <c r="F277" s="28" t="s">
        <v>604</v>
      </c>
      <c r="G277" s="22">
        <v>39403</v>
      </c>
      <c r="H277" s="23"/>
      <c r="I277" s="23"/>
      <c r="J277" s="23"/>
      <c r="K277" s="23">
        <v>12</v>
      </c>
      <c r="L277" s="23"/>
      <c r="M277" s="25">
        <f t="shared" si="8"/>
        <v>12</v>
      </c>
      <c r="N277" s="26">
        <f t="shared" si="9"/>
        <v>472836</v>
      </c>
    </row>
    <row r="278" spans="2:14" x14ac:dyDescent="0.2">
      <c r="B278" s="18">
        <v>274</v>
      </c>
      <c r="C278" s="19">
        <v>4987672856813</v>
      </c>
      <c r="D278" s="20" t="s">
        <v>300</v>
      </c>
      <c r="E278" s="28" t="s">
        <v>601</v>
      </c>
      <c r="F278" s="28" t="s">
        <v>602</v>
      </c>
      <c r="G278" s="22">
        <v>24637</v>
      </c>
      <c r="H278" s="24"/>
      <c r="I278" s="23"/>
      <c r="J278" s="23">
        <v>25</v>
      </c>
      <c r="K278" s="23"/>
      <c r="L278" s="23"/>
      <c r="M278" s="25">
        <f t="shared" si="8"/>
        <v>25</v>
      </c>
      <c r="N278" s="26">
        <f t="shared" si="9"/>
        <v>615925</v>
      </c>
    </row>
    <row r="279" spans="2:14" x14ac:dyDescent="0.2">
      <c r="B279" s="18">
        <v>275</v>
      </c>
      <c r="C279" s="29">
        <v>4987128180448</v>
      </c>
      <c r="D279" s="20" t="s">
        <v>137</v>
      </c>
      <c r="E279" s="28" t="s">
        <v>141</v>
      </c>
      <c r="F279" s="28" t="s">
        <v>468</v>
      </c>
      <c r="G279" s="22">
        <v>1500.0000000000002</v>
      </c>
      <c r="H279" s="24"/>
      <c r="I279" s="23"/>
      <c r="J279" s="23">
        <v>11</v>
      </c>
      <c r="K279" s="23">
        <v>12</v>
      </c>
      <c r="L279" s="23">
        <v>4</v>
      </c>
      <c r="M279" s="25">
        <f t="shared" si="8"/>
        <v>27</v>
      </c>
      <c r="N279" s="26">
        <f t="shared" si="9"/>
        <v>40500.000000000007</v>
      </c>
    </row>
    <row r="280" spans="2:14" ht="15" customHeight="1" x14ac:dyDescent="0.2">
      <c r="B280" s="18">
        <v>276</v>
      </c>
      <c r="C280" s="19">
        <v>4987128273461</v>
      </c>
      <c r="D280" s="20" t="s">
        <v>137</v>
      </c>
      <c r="E280" s="45" t="s">
        <v>141</v>
      </c>
      <c r="F280" s="45" t="s">
        <v>470</v>
      </c>
      <c r="G280" s="22">
        <v>3000.0000000000005</v>
      </c>
      <c r="H280" s="24"/>
      <c r="I280" s="23"/>
      <c r="J280" s="23">
        <v>7</v>
      </c>
      <c r="K280" s="23">
        <v>4</v>
      </c>
      <c r="L280" s="23"/>
      <c r="M280" s="25">
        <f t="shared" si="8"/>
        <v>11</v>
      </c>
      <c r="N280" s="26">
        <f t="shared" si="9"/>
        <v>33000.000000000007</v>
      </c>
    </row>
    <row r="281" spans="2:14" ht="15" customHeight="1" x14ac:dyDescent="0.2">
      <c r="B281" s="18">
        <v>277</v>
      </c>
      <c r="C281" s="33">
        <v>4987458127182</v>
      </c>
      <c r="D281" s="20" t="s">
        <v>172</v>
      </c>
      <c r="E281" s="21" t="s">
        <v>271</v>
      </c>
      <c r="F281" s="21" t="s">
        <v>570</v>
      </c>
      <c r="G281" s="34">
        <v>9520</v>
      </c>
      <c r="H281" s="35">
        <v>32</v>
      </c>
      <c r="I281" s="23"/>
      <c r="J281" s="23"/>
      <c r="K281" s="23"/>
      <c r="L281" s="23"/>
      <c r="M281" s="25">
        <f t="shared" si="8"/>
        <v>32</v>
      </c>
      <c r="N281" s="26">
        <f t="shared" si="9"/>
        <v>304640</v>
      </c>
    </row>
    <row r="282" spans="2:14" ht="15" customHeight="1" x14ac:dyDescent="0.2">
      <c r="B282" s="18">
        <v>278</v>
      </c>
      <c r="C282" s="19">
        <v>4987235013097</v>
      </c>
      <c r="D282" s="20" t="s">
        <v>212</v>
      </c>
      <c r="E282" s="28" t="s">
        <v>652</v>
      </c>
      <c r="F282" s="28" t="s">
        <v>523</v>
      </c>
      <c r="G282" s="22">
        <v>6320</v>
      </c>
      <c r="H282" s="24"/>
      <c r="I282" s="23">
        <v>24</v>
      </c>
      <c r="J282" s="23"/>
      <c r="K282" s="23"/>
      <c r="L282" s="23"/>
      <c r="M282" s="25">
        <f t="shared" si="8"/>
        <v>24</v>
      </c>
      <c r="N282" s="26">
        <f t="shared" si="9"/>
        <v>151680</v>
      </c>
    </row>
    <row r="283" spans="2:14" ht="15" customHeight="1" x14ac:dyDescent="0.2">
      <c r="B283" s="18">
        <v>279</v>
      </c>
      <c r="C283" s="19">
        <v>4987186166316</v>
      </c>
      <c r="D283" s="20" t="s">
        <v>168</v>
      </c>
      <c r="E283" s="21" t="s">
        <v>653</v>
      </c>
      <c r="F283" s="21" t="s">
        <v>494</v>
      </c>
      <c r="G283" s="22">
        <v>32040</v>
      </c>
      <c r="H283" s="23"/>
      <c r="I283" s="23"/>
      <c r="J283" s="23"/>
      <c r="K283" s="23">
        <v>14</v>
      </c>
      <c r="L283" s="23"/>
      <c r="M283" s="25">
        <f t="shared" si="8"/>
        <v>14</v>
      </c>
      <c r="N283" s="26">
        <f t="shared" si="9"/>
        <v>448560</v>
      </c>
    </row>
    <row r="284" spans="2:14" ht="15" customHeight="1" x14ac:dyDescent="0.2">
      <c r="B284" s="18">
        <v>280</v>
      </c>
      <c r="C284" s="19">
        <v>4987476162202</v>
      </c>
      <c r="D284" s="20" t="s">
        <v>272</v>
      </c>
      <c r="E284" s="21" t="s">
        <v>276</v>
      </c>
      <c r="F284" s="21" t="s">
        <v>36</v>
      </c>
      <c r="G284" s="22">
        <v>15500</v>
      </c>
      <c r="H284" s="35"/>
      <c r="I284" s="23"/>
      <c r="J284" s="23"/>
      <c r="K284" s="23"/>
      <c r="L284" s="23">
        <v>42</v>
      </c>
      <c r="M284" s="25">
        <f t="shared" si="8"/>
        <v>42</v>
      </c>
      <c r="N284" s="26">
        <f t="shared" si="9"/>
        <v>651000</v>
      </c>
    </row>
    <row r="285" spans="2:14" ht="15" customHeight="1" x14ac:dyDescent="0.2">
      <c r="B285" s="18">
        <v>281</v>
      </c>
      <c r="C285" s="33">
        <v>4987123002844</v>
      </c>
      <c r="D285" s="39" t="s">
        <v>126</v>
      </c>
      <c r="E285" s="18" t="s">
        <v>128</v>
      </c>
      <c r="F285" s="18" t="s">
        <v>458</v>
      </c>
      <c r="G285" s="34">
        <v>265126</v>
      </c>
      <c r="H285" s="24"/>
      <c r="I285" s="23">
        <v>48</v>
      </c>
      <c r="J285" s="23"/>
      <c r="K285" s="23"/>
      <c r="L285" s="24"/>
      <c r="M285" s="25">
        <f t="shared" si="8"/>
        <v>48</v>
      </c>
      <c r="N285" s="26">
        <f t="shared" si="9"/>
        <v>12726048</v>
      </c>
    </row>
    <row r="286" spans="2:14" ht="15" customHeight="1" x14ac:dyDescent="0.2">
      <c r="B286" s="18">
        <v>282</v>
      </c>
      <c r="C286" s="19">
        <v>4987123160339</v>
      </c>
      <c r="D286" s="20" t="s">
        <v>126</v>
      </c>
      <c r="E286" s="28" t="s">
        <v>133</v>
      </c>
      <c r="F286" s="28" t="s">
        <v>462</v>
      </c>
      <c r="G286" s="22">
        <v>66947</v>
      </c>
      <c r="H286" s="24">
        <v>14</v>
      </c>
      <c r="I286" s="23">
        <v>14</v>
      </c>
      <c r="J286" s="23"/>
      <c r="K286" s="23"/>
      <c r="L286" s="24"/>
      <c r="M286" s="25">
        <f t="shared" si="8"/>
        <v>28</v>
      </c>
      <c r="N286" s="26">
        <f t="shared" si="9"/>
        <v>1874516</v>
      </c>
    </row>
    <row r="287" spans="2:14" ht="15" customHeight="1" x14ac:dyDescent="0.2">
      <c r="B287" s="18">
        <v>283</v>
      </c>
      <c r="C287" s="19">
        <v>4987123158237</v>
      </c>
      <c r="D287" s="39" t="s">
        <v>126</v>
      </c>
      <c r="E287" s="42" t="s">
        <v>132</v>
      </c>
      <c r="F287" s="42" t="s">
        <v>56</v>
      </c>
      <c r="G287" s="47">
        <v>18103</v>
      </c>
      <c r="H287" s="24"/>
      <c r="I287" s="23"/>
      <c r="J287" s="23"/>
      <c r="K287" s="23"/>
      <c r="L287" s="23">
        <v>59</v>
      </c>
      <c r="M287" s="25">
        <f t="shared" si="8"/>
        <v>59</v>
      </c>
      <c r="N287" s="26">
        <f t="shared" si="9"/>
        <v>1068077</v>
      </c>
    </row>
    <row r="288" spans="2:14" ht="15" customHeight="1" x14ac:dyDescent="0.2">
      <c r="B288" s="18">
        <v>284</v>
      </c>
      <c r="C288" s="19">
        <v>4987233104247</v>
      </c>
      <c r="D288" s="20" t="s">
        <v>208</v>
      </c>
      <c r="E288" s="31" t="s">
        <v>210</v>
      </c>
      <c r="F288" s="31" t="s">
        <v>521</v>
      </c>
      <c r="G288" s="47">
        <v>6909.9999999999982</v>
      </c>
      <c r="H288" s="24">
        <v>2</v>
      </c>
      <c r="I288" s="23"/>
      <c r="J288" s="23"/>
      <c r="K288" s="23">
        <v>4</v>
      </c>
      <c r="L288" s="24"/>
      <c r="M288" s="25">
        <f t="shared" si="8"/>
        <v>6</v>
      </c>
      <c r="N288" s="26">
        <f t="shared" si="9"/>
        <v>41459.999999999985</v>
      </c>
    </row>
    <row r="289" spans="2:14" ht="15" customHeight="1" x14ac:dyDescent="0.2">
      <c r="B289" s="18">
        <v>285</v>
      </c>
      <c r="C289" s="19">
        <v>4987035614517</v>
      </c>
      <c r="D289" s="20" t="s">
        <v>27</v>
      </c>
      <c r="E289" s="28" t="s">
        <v>60</v>
      </c>
      <c r="F289" s="28" t="s">
        <v>379</v>
      </c>
      <c r="G289" s="22">
        <v>24180</v>
      </c>
      <c r="H289" s="23"/>
      <c r="I289" s="23"/>
      <c r="J289" s="23">
        <v>2</v>
      </c>
      <c r="K289" s="23">
        <v>4</v>
      </c>
      <c r="L289" s="23"/>
      <c r="M289" s="25">
        <f t="shared" si="8"/>
        <v>6</v>
      </c>
      <c r="N289" s="26">
        <f t="shared" si="9"/>
        <v>145080</v>
      </c>
    </row>
    <row r="290" spans="2:14" ht="15" customHeight="1" x14ac:dyDescent="0.2">
      <c r="B290" s="18">
        <v>286</v>
      </c>
      <c r="C290" s="29">
        <v>4987035614814</v>
      </c>
      <c r="D290" s="20" t="s">
        <v>27</v>
      </c>
      <c r="E290" s="21" t="s">
        <v>61</v>
      </c>
      <c r="F290" s="21" t="s">
        <v>380</v>
      </c>
      <c r="G290" s="30">
        <v>46190</v>
      </c>
      <c r="H290" s="23"/>
      <c r="I290" s="23"/>
      <c r="J290" s="23"/>
      <c r="K290" s="23">
        <v>6</v>
      </c>
      <c r="L290" s="23"/>
      <c r="M290" s="25">
        <f t="shared" si="8"/>
        <v>6</v>
      </c>
      <c r="N290" s="26">
        <f t="shared" si="9"/>
        <v>277140</v>
      </c>
    </row>
    <row r="291" spans="2:14" ht="15" customHeight="1" x14ac:dyDescent="0.2">
      <c r="B291" s="18">
        <v>287</v>
      </c>
      <c r="C291" s="19">
        <v>4987035615019</v>
      </c>
      <c r="D291" s="20" t="s">
        <v>27</v>
      </c>
      <c r="E291" s="28" t="s">
        <v>61</v>
      </c>
      <c r="F291" s="28" t="s">
        <v>381</v>
      </c>
      <c r="G291" s="22">
        <v>230950</v>
      </c>
      <c r="H291" s="24"/>
      <c r="I291" s="23"/>
      <c r="J291" s="23">
        <v>1</v>
      </c>
      <c r="K291" s="23"/>
      <c r="L291" s="24"/>
      <c r="M291" s="25">
        <f t="shared" ref="M291:M340" si="10">SUM(H291:L291)</f>
        <v>1</v>
      </c>
      <c r="N291" s="26">
        <f t="shared" ref="N291:N340" si="11">G291*M291</f>
        <v>230950</v>
      </c>
    </row>
    <row r="292" spans="2:14" ht="15" customHeight="1" x14ac:dyDescent="0.2">
      <c r="B292" s="18">
        <v>288</v>
      </c>
      <c r="C292" s="19">
        <v>4987901012508</v>
      </c>
      <c r="D292" s="20" t="s">
        <v>351</v>
      </c>
      <c r="E292" s="28" t="s">
        <v>354</v>
      </c>
      <c r="F292" s="28" t="s">
        <v>355</v>
      </c>
      <c r="G292" s="22">
        <v>56304</v>
      </c>
      <c r="H292" s="35"/>
      <c r="I292" s="23"/>
      <c r="J292" s="23"/>
      <c r="K292" s="23"/>
      <c r="L292" s="23">
        <v>7</v>
      </c>
      <c r="M292" s="25">
        <f t="shared" si="10"/>
        <v>7</v>
      </c>
      <c r="N292" s="26">
        <f t="shared" si="11"/>
        <v>394128</v>
      </c>
    </row>
    <row r="293" spans="2:14" ht="15" customHeight="1" x14ac:dyDescent="0.2">
      <c r="B293" s="18">
        <v>289</v>
      </c>
      <c r="C293" s="19">
        <v>4987901012300</v>
      </c>
      <c r="D293" s="20" t="s">
        <v>351</v>
      </c>
      <c r="E293" s="28" t="s">
        <v>352</v>
      </c>
      <c r="F293" s="28" t="s">
        <v>353</v>
      </c>
      <c r="G293" s="22">
        <v>66798</v>
      </c>
      <c r="H293" s="24"/>
      <c r="I293" s="23"/>
      <c r="J293" s="23"/>
      <c r="K293" s="23"/>
      <c r="L293" s="23">
        <v>6</v>
      </c>
      <c r="M293" s="25">
        <f t="shared" si="10"/>
        <v>6</v>
      </c>
      <c r="N293" s="26">
        <f t="shared" si="11"/>
        <v>400788</v>
      </c>
    </row>
    <row r="294" spans="2:14" ht="15" customHeight="1" x14ac:dyDescent="0.2">
      <c r="B294" s="18">
        <v>290</v>
      </c>
      <c r="C294" s="29">
        <v>4987035209911</v>
      </c>
      <c r="D294" s="20" t="s">
        <v>27</v>
      </c>
      <c r="E294" s="28" t="s">
        <v>49</v>
      </c>
      <c r="F294" s="28" t="s">
        <v>370</v>
      </c>
      <c r="G294" s="22">
        <v>5050</v>
      </c>
      <c r="H294" s="24">
        <v>6</v>
      </c>
      <c r="I294" s="23"/>
      <c r="J294" s="23">
        <v>3</v>
      </c>
      <c r="K294" s="23"/>
      <c r="L294" s="23"/>
      <c r="M294" s="25">
        <f t="shared" si="10"/>
        <v>9</v>
      </c>
      <c r="N294" s="26">
        <f t="shared" si="11"/>
        <v>45450</v>
      </c>
    </row>
    <row r="295" spans="2:14" ht="15" customHeight="1" x14ac:dyDescent="0.2">
      <c r="B295" s="18">
        <v>291</v>
      </c>
      <c r="C295" s="19">
        <v>4987123002059</v>
      </c>
      <c r="D295" s="20" t="s">
        <v>126</v>
      </c>
      <c r="E295" s="28" t="s">
        <v>127</v>
      </c>
      <c r="F295" s="28" t="s">
        <v>56</v>
      </c>
      <c r="G295" s="22">
        <v>73683</v>
      </c>
      <c r="H295" s="24"/>
      <c r="I295" s="23"/>
      <c r="J295" s="23"/>
      <c r="K295" s="23"/>
      <c r="L295" s="24">
        <v>137</v>
      </c>
      <c r="M295" s="25">
        <f t="shared" si="10"/>
        <v>137</v>
      </c>
      <c r="N295" s="26">
        <f t="shared" si="11"/>
        <v>10094571</v>
      </c>
    </row>
    <row r="296" spans="2:14" ht="15" customHeight="1" x14ac:dyDescent="0.2">
      <c r="B296" s="18">
        <v>292</v>
      </c>
      <c r="C296" s="37">
        <v>4987155158175</v>
      </c>
      <c r="D296" s="38" t="s">
        <v>156</v>
      </c>
      <c r="E296" s="21" t="s">
        <v>157</v>
      </c>
      <c r="F296" s="21" t="s">
        <v>489</v>
      </c>
      <c r="G296" s="32">
        <v>3840</v>
      </c>
      <c r="H296" s="23">
        <v>380</v>
      </c>
      <c r="I296" s="23"/>
      <c r="J296" s="23"/>
      <c r="K296" s="23"/>
      <c r="L296" s="24"/>
      <c r="M296" s="25">
        <f t="shared" si="10"/>
        <v>380</v>
      </c>
      <c r="N296" s="26">
        <f t="shared" si="11"/>
        <v>1459200</v>
      </c>
    </row>
    <row r="297" spans="2:14" ht="15" customHeight="1" x14ac:dyDescent="0.2">
      <c r="B297" s="18">
        <v>293</v>
      </c>
      <c r="C297" s="19">
        <v>4987190116307</v>
      </c>
      <c r="D297" s="20" t="s">
        <v>172</v>
      </c>
      <c r="E297" s="28" t="s">
        <v>654</v>
      </c>
      <c r="F297" s="28" t="s">
        <v>499</v>
      </c>
      <c r="G297" s="22">
        <v>3840</v>
      </c>
      <c r="H297" s="24"/>
      <c r="I297" s="23">
        <v>163</v>
      </c>
      <c r="J297" s="23"/>
      <c r="K297" s="23"/>
      <c r="L297" s="24"/>
      <c r="M297" s="25">
        <f t="shared" si="10"/>
        <v>163</v>
      </c>
      <c r="N297" s="26">
        <f t="shared" si="11"/>
        <v>625920</v>
      </c>
    </row>
    <row r="298" spans="2:14" ht="15" customHeight="1" x14ac:dyDescent="0.2">
      <c r="B298" s="18">
        <v>294</v>
      </c>
      <c r="C298" s="29">
        <v>4987081187959</v>
      </c>
      <c r="D298" s="20" t="s">
        <v>86</v>
      </c>
      <c r="E298" s="21" t="s">
        <v>424</v>
      </c>
      <c r="F298" s="21" t="s">
        <v>425</v>
      </c>
      <c r="G298" s="22">
        <v>11510</v>
      </c>
      <c r="H298" s="23">
        <v>4</v>
      </c>
      <c r="I298" s="23"/>
      <c r="J298" s="23">
        <v>2</v>
      </c>
      <c r="K298" s="23"/>
      <c r="L298" s="23"/>
      <c r="M298" s="25">
        <f t="shared" si="10"/>
        <v>6</v>
      </c>
      <c r="N298" s="26">
        <f t="shared" si="11"/>
        <v>69060</v>
      </c>
    </row>
    <row r="299" spans="2:14" ht="15" customHeight="1" x14ac:dyDescent="0.2">
      <c r="B299" s="18">
        <v>295</v>
      </c>
      <c r="C299" s="29">
        <v>4987081521005</v>
      </c>
      <c r="D299" s="20" t="s">
        <v>86</v>
      </c>
      <c r="E299" s="28" t="s">
        <v>98</v>
      </c>
      <c r="F299" s="28" t="s">
        <v>427</v>
      </c>
      <c r="G299" s="22">
        <v>4675</v>
      </c>
      <c r="H299" s="24">
        <v>16</v>
      </c>
      <c r="I299" s="23"/>
      <c r="J299" s="23"/>
      <c r="K299" s="23"/>
      <c r="L299" s="24">
        <v>1</v>
      </c>
      <c r="M299" s="25">
        <f t="shared" si="10"/>
        <v>17</v>
      </c>
      <c r="N299" s="26">
        <f t="shared" si="11"/>
        <v>79475</v>
      </c>
    </row>
    <row r="300" spans="2:14" ht="15" customHeight="1" x14ac:dyDescent="0.2">
      <c r="B300" s="18">
        <v>296</v>
      </c>
      <c r="C300" s="19">
        <v>4987246767040</v>
      </c>
      <c r="D300" s="20" t="s">
        <v>213</v>
      </c>
      <c r="E300" s="28" t="s">
        <v>218</v>
      </c>
      <c r="F300" s="28" t="s">
        <v>526</v>
      </c>
      <c r="G300" s="22">
        <v>5402.7</v>
      </c>
      <c r="H300" s="24">
        <v>6</v>
      </c>
      <c r="I300" s="23">
        <v>2</v>
      </c>
      <c r="J300" s="23"/>
      <c r="K300" s="23"/>
      <c r="L300" s="23"/>
      <c r="M300" s="25">
        <f t="shared" si="10"/>
        <v>8</v>
      </c>
      <c r="N300" s="26">
        <f t="shared" si="11"/>
        <v>43221.599999999999</v>
      </c>
    </row>
    <row r="301" spans="2:14" ht="15" customHeight="1" x14ac:dyDescent="0.2">
      <c r="B301" s="18">
        <v>297</v>
      </c>
      <c r="C301" s="19">
        <v>4987211760908</v>
      </c>
      <c r="D301" s="20" t="s">
        <v>189</v>
      </c>
      <c r="E301" s="28" t="s">
        <v>195</v>
      </c>
      <c r="F301" s="28" t="s">
        <v>508</v>
      </c>
      <c r="G301" s="22">
        <v>4150</v>
      </c>
      <c r="H301" s="24">
        <v>4</v>
      </c>
      <c r="I301" s="23"/>
      <c r="J301" s="23"/>
      <c r="K301" s="23"/>
      <c r="L301" s="23">
        <v>56</v>
      </c>
      <c r="M301" s="25">
        <f t="shared" si="10"/>
        <v>60</v>
      </c>
      <c r="N301" s="26">
        <f t="shared" si="11"/>
        <v>249000</v>
      </c>
    </row>
    <row r="302" spans="2:14" ht="15" customHeight="1" x14ac:dyDescent="0.2">
      <c r="B302" s="18">
        <v>298</v>
      </c>
      <c r="C302" s="19">
        <v>4987650694109</v>
      </c>
      <c r="D302" s="20" t="s">
        <v>291</v>
      </c>
      <c r="E302" s="28" t="s">
        <v>655</v>
      </c>
      <c r="F302" s="28" t="s">
        <v>582</v>
      </c>
      <c r="G302" s="30">
        <v>28680.399999999998</v>
      </c>
      <c r="H302" s="24"/>
      <c r="I302" s="23">
        <v>8</v>
      </c>
      <c r="J302" s="23"/>
      <c r="K302" s="23"/>
      <c r="L302" s="23"/>
      <c r="M302" s="25">
        <f t="shared" si="10"/>
        <v>8</v>
      </c>
      <c r="N302" s="26">
        <f t="shared" si="11"/>
        <v>229443.19999999998</v>
      </c>
    </row>
    <row r="303" spans="2:14" ht="15" customHeight="1" x14ac:dyDescent="0.2">
      <c r="B303" s="18">
        <v>299</v>
      </c>
      <c r="C303" s="19">
        <v>4987123143936</v>
      </c>
      <c r="D303" s="20" t="s">
        <v>126</v>
      </c>
      <c r="E303" s="28" t="s">
        <v>129</v>
      </c>
      <c r="F303" s="28" t="s">
        <v>19</v>
      </c>
      <c r="G303" s="22">
        <v>4470</v>
      </c>
      <c r="H303" s="24"/>
      <c r="I303" s="23"/>
      <c r="J303" s="23"/>
      <c r="K303" s="23"/>
      <c r="L303" s="23">
        <v>15</v>
      </c>
      <c r="M303" s="25">
        <f t="shared" si="10"/>
        <v>15</v>
      </c>
      <c r="N303" s="26">
        <f t="shared" si="11"/>
        <v>67050</v>
      </c>
    </row>
    <row r="304" spans="2:14" ht="15" customHeight="1" x14ac:dyDescent="0.2">
      <c r="B304" s="18">
        <v>300</v>
      </c>
      <c r="C304" s="19">
        <v>4987116010771</v>
      </c>
      <c r="D304" s="20" t="s">
        <v>116</v>
      </c>
      <c r="E304" s="28" t="s">
        <v>453</v>
      </c>
      <c r="F304" s="28" t="s">
        <v>454</v>
      </c>
      <c r="G304" s="22">
        <v>31234</v>
      </c>
      <c r="H304" s="24"/>
      <c r="I304" s="23"/>
      <c r="J304" s="23">
        <v>4</v>
      </c>
      <c r="K304" s="23">
        <v>8</v>
      </c>
      <c r="L304" s="23"/>
      <c r="M304" s="25">
        <f t="shared" si="10"/>
        <v>12</v>
      </c>
      <c r="N304" s="26">
        <f t="shared" si="11"/>
        <v>374808</v>
      </c>
    </row>
    <row r="305" spans="2:14" ht="15" customHeight="1" x14ac:dyDescent="0.2">
      <c r="B305" s="18">
        <v>301</v>
      </c>
      <c r="C305" s="29">
        <v>4987042183150</v>
      </c>
      <c r="D305" s="20" t="s">
        <v>67</v>
      </c>
      <c r="E305" s="28" t="s">
        <v>70</v>
      </c>
      <c r="F305" s="28" t="s">
        <v>71</v>
      </c>
      <c r="G305" s="32">
        <v>2780</v>
      </c>
      <c r="H305" s="24"/>
      <c r="I305" s="23">
        <v>2</v>
      </c>
      <c r="J305" s="23"/>
      <c r="K305" s="23"/>
      <c r="L305" s="23">
        <v>22</v>
      </c>
      <c r="M305" s="25">
        <f t="shared" si="10"/>
        <v>24</v>
      </c>
      <c r="N305" s="26">
        <f t="shared" si="11"/>
        <v>66720</v>
      </c>
    </row>
    <row r="306" spans="2:14" ht="15" customHeight="1" x14ac:dyDescent="0.2">
      <c r="B306" s="18">
        <v>302</v>
      </c>
      <c r="C306" s="19">
        <v>4987867513231</v>
      </c>
      <c r="D306" s="20" t="s">
        <v>338</v>
      </c>
      <c r="E306" s="28" t="s">
        <v>345</v>
      </c>
      <c r="F306" s="28" t="s">
        <v>56</v>
      </c>
      <c r="G306" s="22">
        <v>2763</v>
      </c>
      <c r="H306" s="24"/>
      <c r="I306" s="23"/>
      <c r="J306" s="23"/>
      <c r="K306" s="23"/>
      <c r="L306" s="23">
        <v>109</v>
      </c>
      <c r="M306" s="25">
        <f t="shared" si="10"/>
        <v>109</v>
      </c>
      <c r="N306" s="26">
        <f t="shared" si="11"/>
        <v>301167</v>
      </c>
    </row>
    <row r="307" spans="2:14" ht="15" customHeight="1" x14ac:dyDescent="0.2">
      <c r="B307" s="18">
        <v>303</v>
      </c>
      <c r="C307" s="19">
        <v>4987867512210</v>
      </c>
      <c r="D307" s="20" t="s">
        <v>338</v>
      </c>
      <c r="E307" s="28" t="s">
        <v>344</v>
      </c>
      <c r="F307" s="28" t="s">
        <v>56</v>
      </c>
      <c r="G307" s="22">
        <v>3761</v>
      </c>
      <c r="H307" s="24"/>
      <c r="I307" s="23"/>
      <c r="J307" s="23"/>
      <c r="K307" s="23"/>
      <c r="L307" s="24">
        <v>231</v>
      </c>
      <c r="M307" s="25">
        <f t="shared" si="10"/>
        <v>231</v>
      </c>
      <c r="N307" s="26">
        <f t="shared" si="11"/>
        <v>868791</v>
      </c>
    </row>
    <row r="308" spans="2:14" ht="14.25" customHeight="1" x14ac:dyDescent="0.2">
      <c r="B308" s="18">
        <v>304</v>
      </c>
      <c r="C308" s="19">
        <v>4987867505168</v>
      </c>
      <c r="D308" s="20" t="s">
        <v>338</v>
      </c>
      <c r="E308" s="28" t="s">
        <v>342</v>
      </c>
      <c r="F308" s="28" t="s">
        <v>56</v>
      </c>
      <c r="G308" s="22">
        <v>20165</v>
      </c>
      <c r="H308" s="24"/>
      <c r="I308" s="23"/>
      <c r="J308" s="23"/>
      <c r="K308" s="23"/>
      <c r="L308" s="23">
        <v>10</v>
      </c>
      <c r="M308" s="25">
        <f t="shared" si="10"/>
        <v>10</v>
      </c>
      <c r="N308" s="26">
        <f t="shared" si="11"/>
        <v>201650</v>
      </c>
    </row>
    <row r="309" spans="2:14" ht="14.25" customHeight="1" x14ac:dyDescent="0.2">
      <c r="B309" s="18">
        <v>305</v>
      </c>
      <c r="C309" s="37">
        <v>4987867505175</v>
      </c>
      <c r="D309" s="38" t="s">
        <v>338</v>
      </c>
      <c r="E309" s="21" t="s">
        <v>343</v>
      </c>
      <c r="F309" s="21" t="s">
        <v>627</v>
      </c>
      <c r="G309" s="32">
        <v>37871</v>
      </c>
      <c r="H309" s="35"/>
      <c r="I309" s="23">
        <v>2</v>
      </c>
      <c r="J309" s="23"/>
      <c r="K309" s="23"/>
      <c r="L309" s="23">
        <v>36</v>
      </c>
      <c r="M309" s="25">
        <f t="shared" si="10"/>
        <v>38</v>
      </c>
      <c r="N309" s="26">
        <f t="shared" si="11"/>
        <v>1439098</v>
      </c>
    </row>
    <row r="310" spans="2:14" ht="14.25" customHeight="1" x14ac:dyDescent="0.2">
      <c r="B310" s="18">
        <v>306</v>
      </c>
      <c r="C310" s="19">
        <v>4987123150095</v>
      </c>
      <c r="D310" s="20" t="s">
        <v>126</v>
      </c>
      <c r="E310" s="28" t="s">
        <v>130</v>
      </c>
      <c r="F310" s="28" t="s">
        <v>56</v>
      </c>
      <c r="G310" s="22">
        <v>17072</v>
      </c>
      <c r="H310" s="24"/>
      <c r="I310" s="23"/>
      <c r="J310" s="23"/>
      <c r="K310" s="23"/>
      <c r="L310" s="24">
        <v>20</v>
      </c>
      <c r="M310" s="25">
        <f t="shared" si="10"/>
        <v>20</v>
      </c>
      <c r="N310" s="26">
        <f t="shared" si="11"/>
        <v>341440</v>
      </c>
    </row>
    <row r="311" spans="2:14" ht="14.25" customHeight="1" x14ac:dyDescent="0.2">
      <c r="B311" s="18">
        <v>307</v>
      </c>
      <c r="C311" s="19">
        <v>4987286112466</v>
      </c>
      <c r="D311" s="20" t="s">
        <v>227</v>
      </c>
      <c r="E311" s="28" t="s">
        <v>228</v>
      </c>
      <c r="F311" s="28" t="s">
        <v>533</v>
      </c>
      <c r="G311" s="22">
        <v>4450</v>
      </c>
      <c r="H311" s="24"/>
      <c r="I311" s="23"/>
      <c r="J311" s="23"/>
      <c r="K311" s="23">
        <v>4</v>
      </c>
      <c r="L311" s="23">
        <v>5</v>
      </c>
      <c r="M311" s="25">
        <f t="shared" si="10"/>
        <v>9</v>
      </c>
      <c r="N311" s="26">
        <f t="shared" si="11"/>
        <v>40050</v>
      </c>
    </row>
    <row r="312" spans="2:14" ht="14.25" customHeight="1" x14ac:dyDescent="0.2">
      <c r="B312" s="18">
        <v>308</v>
      </c>
      <c r="C312" s="19">
        <v>4987286113494</v>
      </c>
      <c r="D312" s="20" t="s">
        <v>227</v>
      </c>
      <c r="E312" s="28" t="s">
        <v>229</v>
      </c>
      <c r="F312" s="28" t="s">
        <v>534</v>
      </c>
      <c r="G312" s="22">
        <v>5700</v>
      </c>
      <c r="H312" s="24"/>
      <c r="I312" s="23"/>
      <c r="J312" s="23">
        <v>19</v>
      </c>
      <c r="K312" s="23"/>
      <c r="L312" s="23"/>
      <c r="M312" s="25">
        <f t="shared" si="10"/>
        <v>19</v>
      </c>
      <c r="N312" s="26">
        <f t="shared" si="11"/>
        <v>108300</v>
      </c>
    </row>
    <row r="313" spans="2:14" ht="14.25" customHeight="1" x14ac:dyDescent="0.2">
      <c r="B313" s="18">
        <v>309</v>
      </c>
      <c r="C313" s="19">
        <v>4987286201542</v>
      </c>
      <c r="D313" s="20" t="s">
        <v>227</v>
      </c>
      <c r="E313" s="31" t="s">
        <v>230</v>
      </c>
      <c r="F313" s="31" t="s">
        <v>535</v>
      </c>
      <c r="G313" s="32">
        <v>565</v>
      </c>
      <c r="H313" s="24"/>
      <c r="I313" s="23"/>
      <c r="J313" s="23">
        <v>2</v>
      </c>
      <c r="K313" s="23"/>
      <c r="L313" s="24">
        <v>34</v>
      </c>
      <c r="M313" s="25">
        <f t="shared" si="10"/>
        <v>36</v>
      </c>
      <c r="N313" s="26">
        <f t="shared" si="11"/>
        <v>20340</v>
      </c>
    </row>
    <row r="314" spans="2:14" ht="14.25" customHeight="1" x14ac:dyDescent="0.2">
      <c r="B314" s="18">
        <v>310</v>
      </c>
      <c r="C314" s="19">
        <v>4987087002676</v>
      </c>
      <c r="D314" s="20" t="s">
        <v>100</v>
      </c>
      <c r="E314" s="28" t="s">
        <v>101</v>
      </c>
      <c r="F314" s="28" t="s">
        <v>443</v>
      </c>
      <c r="G314" s="22">
        <v>7200</v>
      </c>
      <c r="H314" s="24"/>
      <c r="I314" s="23">
        <v>2</v>
      </c>
      <c r="J314" s="23"/>
      <c r="K314" s="23"/>
      <c r="L314" s="23">
        <v>14</v>
      </c>
      <c r="M314" s="25">
        <f t="shared" si="10"/>
        <v>16</v>
      </c>
      <c r="N314" s="26">
        <f t="shared" si="11"/>
        <v>115200</v>
      </c>
    </row>
    <row r="315" spans="2:14" ht="14.25" customHeight="1" x14ac:dyDescent="0.2">
      <c r="B315" s="18">
        <v>311</v>
      </c>
      <c r="C315" s="19">
        <v>4987605000771</v>
      </c>
      <c r="D315" s="20" t="s">
        <v>281</v>
      </c>
      <c r="E315" s="28" t="s">
        <v>282</v>
      </c>
      <c r="F315" s="28" t="s">
        <v>572</v>
      </c>
      <c r="G315" s="22">
        <v>3720</v>
      </c>
      <c r="H315" s="24">
        <v>12</v>
      </c>
      <c r="I315" s="23"/>
      <c r="J315" s="23"/>
      <c r="K315" s="23"/>
      <c r="L315" s="23">
        <v>315</v>
      </c>
      <c r="M315" s="25">
        <f t="shared" si="10"/>
        <v>327</v>
      </c>
      <c r="N315" s="26">
        <f t="shared" si="11"/>
        <v>1216440</v>
      </c>
    </row>
    <row r="316" spans="2:14" ht="14.25" customHeight="1" x14ac:dyDescent="0.2">
      <c r="B316" s="18">
        <v>312</v>
      </c>
      <c r="C316" s="19">
        <v>4987035005810</v>
      </c>
      <c r="D316" s="20" t="s">
        <v>27</v>
      </c>
      <c r="E316" s="28" t="s">
        <v>28</v>
      </c>
      <c r="F316" s="28" t="s">
        <v>29</v>
      </c>
      <c r="G316" s="22">
        <v>1000</v>
      </c>
      <c r="H316" s="24"/>
      <c r="I316" s="23"/>
      <c r="J316" s="23"/>
      <c r="K316" s="23">
        <v>48</v>
      </c>
      <c r="L316" s="23">
        <v>333</v>
      </c>
      <c r="M316" s="25">
        <f t="shared" si="10"/>
        <v>381</v>
      </c>
      <c r="N316" s="26">
        <f t="shared" si="11"/>
        <v>381000</v>
      </c>
    </row>
    <row r="317" spans="2:14" ht="14.25" customHeight="1" x14ac:dyDescent="0.2">
      <c r="B317" s="18">
        <v>313</v>
      </c>
      <c r="C317" s="19">
        <v>4987035243618</v>
      </c>
      <c r="D317" s="20" t="s">
        <v>27</v>
      </c>
      <c r="E317" s="28" t="s">
        <v>28</v>
      </c>
      <c r="F317" s="28" t="s">
        <v>371</v>
      </c>
      <c r="G317" s="22">
        <v>1000</v>
      </c>
      <c r="H317" s="24">
        <v>956</v>
      </c>
      <c r="I317" s="23"/>
      <c r="J317" s="23">
        <v>39</v>
      </c>
      <c r="K317" s="23"/>
      <c r="L317" s="23"/>
      <c r="M317" s="25">
        <f t="shared" si="10"/>
        <v>995</v>
      </c>
      <c r="N317" s="26">
        <f t="shared" si="11"/>
        <v>995000</v>
      </c>
    </row>
    <row r="318" spans="2:14" ht="14.25" customHeight="1" x14ac:dyDescent="0.2">
      <c r="B318" s="18">
        <v>314</v>
      </c>
      <c r="C318" s="19">
        <v>4987035190219</v>
      </c>
      <c r="D318" s="20" t="s">
        <v>27</v>
      </c>
      <c r="E318" s="21" t="s">
        <v>656</v>
      </c>
      <c r="F318" s="21" t="s">
        <v>367</v>
      </c>
      <c r="G318" s="22">
        <v>1000</v>
      </c>
      <c r="H318" s="24"/>
      <c r="I318" s="23">
        <v>705</v>
      </c>
      <c r="J318" s="23"/>
      <c r="K318" s="23"/>
      <c r="L318" s="23"/>
      <c r="M318" s="25">
        <f t="shared" si="10"/>
        <v>705</v>
      </c>
      <c r="N318" s="26">
        <f t="shared" si="11"/>
        <v>705000</v>
      </c>
    </row>
    <row r="319" spans="2:14" ht="14.25" customHeight="1" x14ac:dyDescent="0.2">
      <c r="B319" s="18">
        <v>315</v>
      </c>
      <c r="C319" s="29">
        <v>4987190104717</v>
      </c>
      <c r="D319" s="20" t="s">
        <v>172</v>
      </c>
      <c r="E319" s="28" t="s">
        <v>175</v>
      </c>
      <c r="F319" s="28" t="s">
        <v>497</v>
      </c>
      <c r="G319" s="22">
        <v>2120</v>
      </c>
      <c r="H319" s="24">
        <v>192</v>
      </c>
      <c r="I319" s="23"/>
      <c r="J319" s="23"/>
      <c r="K319" s="23">
        <v>20</v>
      </c>
      <c r="L319" s="23">
        <v>46</v>
      </c>
      <c r="M319" s="25">
        <f t="shared" si="10"/>
        <v>258</v>
      </c>
      <c r="N319" s="26">
        <f t="shared" si="11"/>
        <v>546960</v>
      </c>
    </row>
    <row r="320" spans="2:14" ht="14.25" customHeight="1" x14ac:dyDescent="0.2">
      <c r="B320" s="18">
        <v>316</v>
      </c>
      <c r="C320" s="19">
        <v>4987186141054</v>
      </c>
      <c r="D320" s="20" t="s">
        <v>168</v>
      </c>
      <c r="E320" s="28" t="s">
        <v>169</v>
      </c>
      <c r="F320" s="28" t="s">
        <v>493</v>
      </c>
      <c r="G320" s="22">
        <v>1430</v>
      </c>
      <c r="H320" s="24">
        <v>72</v>
      </c>
      <c r="I320" s="23"/>
      <c r="J320" s="23"/>
      <c r="K320" s="23"/>
      <c r="L320" s="23"/>
      <c r="M320" s="25">
        <f t="shared" si="10"/>
        <v>72</v>
      </c>
      <c r="N320" s="26">
        <f t="shared" si="11"/>
        <v>102960</v>
      </c>
    </row>
    <row r="321" spans="2:14" ht="14.25" customHeight="1" x14ac:dyDescent="0.2">
      <c r="B321" s="18">
        <v>317</v>
      </c>
      <c r="C321" s="19">
        <v>4987867021224</v>
      </c>
      <c r="D321" s="20" t="s">
        <v>338</v>
      </c>
      <c r="E321" s="21" t="s">
        <v>625</v>
      </c>
      <c r="F321" s="21" t="s">
        <v>626</v>
      </c>
      <c r="G321" s="22">
        <v>4436</v>
      </c>
      <c r="H321" s="35">
        <v>46</v>
      </c>
      <c r="I321" s="23">
        <v>3</v>
      </c>
      <c r="J321" s="23"/>
      <c r="K321" s="23"/>
      <c r="L321" s="23"/>
      <c r="M321" s="25">
        <f t="shared" si="10"/>
        <v>49</v>
      </c>
      <c r="N321" s="26">
        <f t="shared" si="11"/>
        <v>217364</v>
      </c>
    </row>
    <row r="322" spans="2:14" ht="14.25" customHeight="1" x14ac:dyDescent="0.2">
      <c r="B322" s="18">
        <v>318</v>
      </c>
      <c r="C322" s="19">
        <v>4987035061113</v>
      </c>
      <c r="D322" s="20" t="s">
        <v>27</v>
      </c>
      <c r="E322" s="28" t="s">
        <v>30</v>
      </c>
      <c r="F322" s="28" t="s">
        <v>365</v>
      </c>
      <c r="G322" s="22">
        <v>3100</v>
      </c>
      <c r="H322" s="23">
        <v>4</v>
      </c>
      <c r="I322" s="23">
        <v>5</v>
      </c>
      <c r="J322" s="23"/>
      <c r="K322" s="23"/>
      <c r="L322" s="24">
        <v>25</v>
      </c>
      <c r="M322" s="25">
        <f t="shared" si="10"/>
        <v>34</v>
      </c>
      <c r="N322" s="26">
        <f t="shared" si="11"/>
        <v>105400</v>
      </c>
    </row>
    <row r="323" spans="2:14" ht="14.25" customHeight="1" x14ac:dyDescent="0.2">
      <c r="B323" s="18">
        <v>319</v>
      </c>
      <c r="C323" s="19">
        <v>4987035220411</v>
      </c>
      <c r="D323" s="20" t="s">
        <v>27</v>
      </c>
      <c r="E323" s="28" t="s">
        <v>50</v>
      </c>
      <c r="F323" s="28" t="s">
        <v>31</v>
      </c>
      <c r="G323" s="22">
        <v>4850</v>
      </c>
      <c r="H323" s="24"/>
      <c r="I323" s="23">
        <v>2</v>
      </c>
      <c r="J323" s="23"/>
      <c r="K323" s="23"/>
      <c r="L323" s="23">
        <v>41</v>
      </c>
      <c r="M323" s="25">
        <f t="shared" si="10"/>
        <v>43</v>
      </c>
      <c r="N323" s="26">
        <f t="shared" si="11"/>
        <v>208550</v>
      </c>
    </row>
    <row r="324" spans="2:14" ht="14.25" customHeight="1" x14ac:dyDescent="0.2">
      <c r="B324" s="18">
        <v>320</v>
      </c>
      <c r="C324" s="19">
        <v>4987035061311</v>
      </c>
      <c r="D324" s="20" t="s">
        <v>27</v>
      </c>
      <c r="E324" s="28" t="s">
        <v>34</v>
      </c>
      <c r="F324" s="28" t="s">
        <v>33</v>
      </c>
      <c r="G324" s="30">
        <v>1410</v>
      </c>
      <c r="H324" s="24"/>
      <c r="I324" s="23">
        <v>32</v>
      </c>
      <c r="J324" s="23"/>
      <c r="K324" s="23"/>
      <c r="L324" s="23">
        <v>111</v>
      </c>
      <c r="M324" s="25">
        <f t="shared" si="10"/>
        <v>143</v>
      </c>
      <c r="N324" s="26">
        <f t="shared" si="11"/>
        <v>201630</v>
      </c>
    </row>
    <row r="325" spans="2:14" x14ac:dyDescent="0.2">
      <c r="B325" s="18">
        <v>321</v>
      </c>
      <c r="C325" s="29">
        <v>4987035081708</v>
      </c>
      <c r="D325" s="20" t="s">
        <v>27</v>
      </c>
      <c r="E325" s="28" t="s">
        <v>34</v>
      </c>
      <c r="F325" s="28" t="s">
        <v>36</v>
      </c>
      <c r="G325" s="22">
        <v>4920</v>
      </c>
      <c r="H325" s="24"/>
      <c r="I325" s="23">
        <v>2</v>
      </c>
      <c r="J325" s="23"/>
      <c r="K325" s="23"/>
      <c r="L325" s="23">
        <v>3</v>
      </c>
      <c r="M325" s="25">
        <f t="shared" si="10"/>
        <v>5</v>
      </c>
      <c r="N325" s="26">
        <f t="shared" si="11"/>
        <v>24600</v>
      </c>
    </row>
    <row r="326" spans="2:14" ht="14.25" customHeight="1" x14ac:dyDescent="0.2">
      <c r="B326" s="18">
        <v>322</v>
      </c>
      <c r="C326" s="19">
        <v>4987035132509</v>
      </c>
      <c r="D326" s="20" t="s">
        <v>27</v>
      </c>
      <c r="E326" s="28" t="s">
        <v>34</v>
      </c>
      <c r="F326" s="28" t="s">
        <v>40</v>
      </c>
      <c r="G326" s="22">
        <v>4720</v>
      </c>
      <c r="H326" s="24"/>
      <c r="I326" s="23"/>
      <c r="J326" s="23"/>
      <c r="K326" s="23"/>
      <c r="L326" s="23">
        <v>39</v>
      </c>
      <c r="M326" s="25">
        <f t="shared" si="10"/>
        <v>39</v>
      </c>
      <c r="N326" s="26">
        <f t="shared" si="11"/>
        <v>184080</v>
      </c>
    </row>
    <row r="327" spans="2:14" ht="14.25" customHeight="1" x14ac:dyDescent="0.2">
      <c r="B327" s="18">
        <v>323</v>
      </c>
      <c r="C327" s="29">
        <v>4987035175315</v>
      </c>
      <c r="D327" s="20" t="s">
        <v>27</v>
      </c>
      <c r="E327" s="28" t="s">
        <v>34</v>
      </c>
      <c r="F327" s="28" t="s">
        <v>33</v>
      </c>
      <c r="G327" s="22">
        <v>1470</v>
      </c>
      <c r="H327" s="24"/>
      <c r="I327" s="23">
        <v>69</v>
      </c>
      <c r="J327" s="23"/>
      <c r="K327" s="23"/>
      <c r="L327" s="23">
        <v>35</v>
      </c>
      <c r="M327" s="25">
        <f t="shared" si="10"/>
        <v>104</v>
      </c>
      <c r="N327" s="26">
        <f t="shared" si="11"/>
        <v>152880</v>
      </c>
    </row>
    <row r="328" spans="2:14" ht="14.25" customHeight="1" x14ac:dyDescent="0.2">
      <c r="B328" s="18">
        <v>324</v>
      </c>
      <c r="C328" s="29">
        <v>4987035195511</v>
      </c>
      <c r="D328" s="20" t="s">
        <v>27</v>
      </c>
      <c r="E328" s="21" t="s">
        <v>657</v>
      </c>
      <c r="F328" s="21" t="s">
        <v>369</v>
      </c>
      <c r="G328" s="22">
        <v>2120</v>
      </c>
      <c r="H328" s="35"/>
      <c r="I328" s="23">
        <v>187</v>
      </c>
      <c r="J328" s="23"/>
      <c r="K328" s="23"/>
      <c r="L328" s="23"/>
      <c r="M328" s="25">
        <f t="shared" si="10"/>
        <v>187</v>
      </c>
      <c r="N328" s="26">
        <f t="shared" si="11"/>
        <v>396440</v>
      </c>
    </row>
    <row r="329" spans="2:14" ht="14.25" customHeight="1" x14ac:dyDescent="0.2">
      <c r="B329" s="18">
        <v>325</v>
      </c>
      <c r="C329" s="19">
        <v>4987035079415</v>
      </c>
      <c r="D329" s="20" t="s">
        <v>27</v>
      </c>
      <c r="E329" s="36" t="s">
        <v>35</v>
      </c>
      <c r="F329" s="36" t="s">
        <v>31</v>
      </c>
      <c r="G329" s="32">
        <v>3350</v>
      </c>
      <c r="H329" s="24"/>
      <c r="I329" s="23">
        <v>6</v>
      </c>
      <c r="J329" s="23"/>
      <c r="K329" s="23"/>
      <c r="L329" s="23">
        <v>1</v>
      </c>
      <c r="M329" s="25">
        <f t="shared" si="10"/>
        <v>7</v>
      </c>
      <c r="N329" s="26">
        <f t="shared" si="11"/>
        <v>23450</v>
      </c>
    </row>
    <row r="330" spans="2:14" ht="14.25" customHeight="1" x14ac:dyDescent="0.2">
      <c r="B330" s="18">
        <v>326</v>
      </c>
      <c r="C330" s="19">
        <v>4987035061212</v>
      </c>
      <c r="D330" s="20" t="s">
        <v>27</v>
      </c>
      <c r="E330" s="28" t="s">
        <v>32</v>
      </c>
      <c r="F330" s="28" t="s">
        <v>33</v>
      </c>
      <c r="G330" s="22">
        <v>1510</v>
      </c>
      <c r="H330" s="24"/>
      <c r="I330" s="23">
        <v>9</v>
      </c>
      <c r="J330" s="23"/>
      <c r="K330" s="23"/>
      <c r="L330" s="23">
        <v>1</v>
      </c>
      <c r="M330" s="25">
        <f t="shared" si="10"/>
        <v>10</v>
      </c>
      <c r="N330" s="26">
        <f t="shared" si="11"/>
        <v>15100</v>
      </c>
    </row>
    <row r="331" spans="2:14" ht="14.25" customHeight="1" x14ac:dyDescent="0.2">
      <c r="B331" s="18">
        <v>327</v>
      </c>
      <c r="C331" s="19">
        <v>4987035061410</v>
      </c>
      <c r="D331" s="20" t="s">
        <v>27</v>
      </c>
      <c r="E331" s="28" t="s">
        <v>32</v>
      </c>
      <c r="F331" s="28" t="s">
        <v>33</v>
      </c>
      <c r="G331" s="22">
        <v>1460</v>
      </c>
      <c r="H331" s="24"/>
      <c r="I331" s="23"/>
      <c r="J331" s="23"/>
      <c r="K331" s="23"/>
      <c r="L331" s="23">
        <v>229</v>
      </c>
      <c r="M331" s="25">
        <f t="shared" si="10"/>
        <v>229</v>
      </c>
      <c r="N331" s="26">
        <f t="shared" si="11"/>
        <v>334340</v>
      </c>
    </row>
    <row r="332" spans="2:14" ht="14.25" customHeight="1" x14ac:dyDescent="0.2">
      <c r="B332" s="18">
        <v>328</v>
      </c>
      <c r="C332" s="37">
        <v>4987035081319</v>
      </c>
      <c r="D332" s="20" t="s">
        <v>27</v>
      </c>
      <c r="E332" s="21" t="s">
        <v>32</v>
      </c>
      <c r="F332" s="21" t="s">
        <v>31</v>
      </c>
      <c r="G332" s="22">
        <v>3300</v>
      </c>
      <c r="H332" s="24"/>
      <c r="I332" s="23">
        <v>4</v>
      </c>
      <c r="J332" s="23"/>
      <c r="K332" s="23"/>
      <c r="L332" s="23">
        <v>71</v>
      </c>
      <c r="M332" s="25">
        <f t="shared" si="10"/>
        <v>75</v>
      </c>
      <c r="N332" s="26">
        <f t="shared" si="11"/>
        <v>247500</v>
      </c>
    </row>
    <row r="333" spans="2:14" ht="14.25" customHeight="1" x14ac:dyDescent="0.2">
      <c r="B333" s="18">
        <v>329</v>
      </c>
      <c r="C333" s="33">
        <v>4987035589815</v>
      </c>
      <c r="D333" s="39" t="s">
        <v>27</v>
      </c>
      <c r="E333" s="18" t="s">
        <v>59</v>
      </c>
      <c r="F333" s="18" t="s">
        <v>31</v>
      </c>
      <c r="G333" s="34">
        <v>4950</v>
      </c>
      <c r="H333" s="24"/>
      <c r="I333" s="23">
        <v>3</v>
      </c>
      <c r="J333" s="23"/>
      <c r="K333" s="23"/>
      <c r="L333" s="23">
        <v>20</v>
      </c>
      <c r="M333" s="25">
        <f t="shared" si="10"/>
        <v>23</v>
      </c>
      <c r="N333" s="26">
        <f t="shared" si="11"/>
        <v>113850</v>
      </c>
    </row>
    <row r="334" spans="2:14" ht="14.25" customHeight="1" x14ac:dyDescent="0.2">
      <c r="B334" s="18">
        <v>330</v>
      </c>
      <c r="C334" s="19">
        <v>4987376310505</v>
      </c>
      <c r="D334" s="20" t="s">
        <v>249</v>
      </c>
      <c r="E334" s="28" t="s">
        <v>252</v>
      </c>
      <c r="F334" s="28" t="s">
        <v>33</v>
      </c>
      <c r="G334" s="22">
        <v>7150</v>
      </c>
      <c r="H334" s="24"/>
      <c r="I334" s="23"/>
      <c r="J334" s="23"/>
      <c r="K334" s="23"/>
      <c r="L334" s="24">
        <v>18</v>
      </c>
      <c r="M334" s="25">
        <f t="shared" si="10"/>
        <v>18</v>
      </c>
      <c r="N334" s="26">
        <f t="shared" si="11"/>
        <v>128700</v>
      </c>
    </row>
    <row r="335" spans="2:14" ht="14.25" customHeight="1" x14ac:dyDescent="0.2">
      <c r="B335" s="18">
        <v>331</v>
      </c>
      <c r="C335" s="19">
        <v>4987197986330</v>
      </c>
      <c r="D335" s="20" t="s">
        <v>178</v>
      </c>
      <c r="E335" s="28" t="s">
        <v>184</v>
      </c>
      <c r="F335" s="28" t="s">
        <v>503</v>
      </c>
      <c r="G335" s="22">
        <v>3100</v>
      </c>
      <c r="H335" s="23"/>
      <c r="I335" s="23"/>
      <c r="J335" s="23">
        <v>1</v>
      </c>
      <c r="K335" s="23"/>
      <c r="L335" s="23">
        <v>17</v>
      </c>
      <c r="M335" s="25">
        <f t="shared" si="10"/>
        <v>18</v>
      </c>
      <c r="N335" s="26">
        <f t="shared" si="11"/>
        <v>55800</v>
      </c>
    </row>
    <row r="336" spans="2:14" ht="14.25" customHeight="1" x14ac:dyDescent="0.2">
      <c r="B336" s="18">
        <v>332</v>
      </c>
      <c r="C336" s="19">
        <v>4987197986385</v>
      </c>
      <c r="D336" s="20" t="s">
        <v>178</v>
      </c>
      <c r="E336" s="28" t="s">
        <v>185</v>
      </c>
      <c r="F336" s="28" t="s">
        <v>40</v>
      </c>
      <c r="G336" s="22">
        <v>4320</v>
      </c>
      <c r="H336" s="24"/>
      <c r="I336" s="23"/>
      <c r="J336" s="23"/>
      <c r="K336" s="23"/>
      <c r="L336" s="23">
        <v>152</v>
      </c>
      <c r="M336" s="25">
        <f t="shared" si="10"/>
        <v>152</v>
      </c>
      <c r="N336" s="26">
        <f t="shared" si="11"/>
        <v>656640</v>
      </c>
    </row>
    <row r="337" spans="2:14" ht="14.25" customHeight="1" x14ac:dyDescent="0.2">
      <c r="B337" s="18">
        <v>333</v>
      </c>
      <c r="C337" s="19">
        <v>4987197986446</v>
      </c>
      <c r="D337" s="20" t="s">
        <v>178</v>
      </c>
      <c r="E337" s="28" t="s">
        <v>186</v>
      </c>
      <c r="F337" s="28" t="s">
        <v>504</v>
      </c>
      <c r="G337" s="22">
        <v>3160</v>
      </c>
      <c r="H337" s="24"/>
      <c r="I337" s="23">
        <v>2</v>
      </c>
      <c r="J337" s="23"/>
      <c r="K337" s="23"/>
      <c r="L337" s="23">
        <v>565</v>
      </c>
      <c r="M337" s="25">
        <f t="shared" si="10"/>
        <v>567</v>
      </c>
      <c r="N337" s="26">
        <f t="shared" si="11"/>
        <v>1791720</v>
      </c>
    </row>
    <row r="338" spans="2:14" ht="14.25" customHeight="1" x14ac:dyDescent="0.2">
      <c r="B338" s="18">
        <v>334</v>
      </c>
      <c r="C338" s="19">
        <v>4987128195510</v>
      </c>
      <c r="D338" s="20" t="s">
        <v>137</v>
      </c>
      <c r="E338" s="28" t="s">
        <v>142</v>
      </c>
      <c r="F338" s="28" t="s">
        <v>469</v>
      </c>
      <c r="G338" s="30">
        <v>1063</v>
      </c>
      <c r="H338" s="35">
        <v>4</v>
      </c>
      <c r="I338" s="23">
        <v>45</v>
      </c>
      <c r="J338" s="23"/>
      <c r="K338" s="23"/>
      <c r="L338" s="23">
        <v>1</v>
      </c>
      <c r="M338" s="25">
        <f t="shared" si="10"/>
        <v>50</v>
      </c>
      <c r="N338" s="26">
        <f t="shared" si="11"/>
        <v>53150</v>
      </c>
    </row>
    <row r="339" spans="2:14" ht="14.25" customHeight="1" x14ac:dyDescent="0.2">
      <c r="B339" s="18">
        <v>335</v>
      </c>
      <c r="C339" s="29">
        <v>4987376599313</v>
      </c>
      <c r="D339" s="20" t="s">
        <v>249</v>
      </c>
      <c r="E339" s="21" t="s">
        <v>256</v>
      </c>
      <c r="F339" s="21" t="s">
        <v>556</v>
      </c>
      <c r="G339" s="30">
        <v>1215</v>
      </c>
      <c r="H339" s="35">
        <v>6</v>
      </c>
      <c r="I339" s="23">
        <v>21</v>
      </c>
      <c r="J339" s="23"/>
      <c r="K339" s="23"/>
      <c r="L339" s="23"/>
      <c r="M339" s="25">
        <f t="shared" si="10"/>
        <v>27</v>
      </c>
      <c r="N339" s="26">
        <f t="shared" si="11"/>
        <v>32805</v>
      </c>
    </row>
    <row r="340" spans="2:14" x14ac:dyDescent="0.2">
      <c r="B340" s="18">
        <v>336</v>
      </c>
      <c r="C340" s="19">
        <v>4987040507002</v>
      </c>
      <c r="D340" s="20" t="s">
        <v>388</v>
      </c>
      <c r="E340" s="21" t="s">
        <v>389</v>
      </c>
      <c r="F340" s="21" t="s">
        <v>390</v>
      </c>
      <c r="G340" s="32">
        <v>13680</v>
      </c>
      <c r="H340" s="24">
        <v>4</v>
      </c>
      <c r="I340" s="23">
        <v>2</v>
      </c>
      <c r="J340" s="23"/>
      <c r="K340" s="23"/>
      <c r="L340" s="23"/>
      <c r="M340" s="25">
        <f t="shared" si="10"/>
        <v>6</v>
      </c>
      <c r="N340" s="26">
        <f t="shared" si="11"/>
        <v>82080</v>
      </c>
    </row>
    <row r="341" spans="2:14" x14ac:dyDescent="0.55000000000000004">
      <c r="B341" s="56"/>
      <c r="C341" s="57"/>
      <c r="D341" s="58"/>
      <c r="E341" s="56"/>
      <c r="F341" s="56"/>
      <c r="G341" s="59"/>
      <c r="H341" s="60"/>
      <c r="I341" s="56"/>
      <c r="J341" s="56"/>
      <c r="K341" s="56"/>
      <c r="L341" s="56"/>
      <c r="M341" s="56"/>
      <c r="N341" s="61"/>
    </row>
    <row r="350" spans="2:14" ht="15" customHeight="1" x14ac:dyDescent="0.55000000000000004"/>
    <row r="351" spans="2:14" ht="15" customHeight="1" x14ac:dyDescent="0.55000000000000004"/>
    <row r="352" spans="2:14" ht="15" customHeight="1" x14ac:dyDescent="0.55000000000000004"/>
    <row r="353" ht="15" customHeight="1" x14ac:dyDescent="0.55000000000000004"/>
    <row r="354" ht="15" customHeight="1" x14ac:dyDescent="0.55000000000000004"/>
    <row r="355" ht="15" customHeight="1" x14ac:dyDescent="0.55000000000000004"/>
    <row r="356" ht="15" customHeight="1" x14ac:dyDescent="0.55000000000000004"/>
    <row r="357" ht="15" customHeight="1" x14ac:dyDescent="0.55000000000000004"/>
    <row r="358" ht="15" customHeight="1" x14ac:dyDescent="0.55000000000000004"/>
    <row r="359" ht="15" customHeight="1" x14ac:dyDescent="0.55000000000000004"/>
    <row r="360" ht="15" customHeight="1" x14ac:dyDescent="0.55000000000000004"/>
    <row r="361" ht="15" customHeight="1" x14ac:dyDescent="0.55000000000000004"/>
    <row r="362" ht="15" customHeight="1" x14ac:dyDescent="0.55000000000000004"/>
    <row r="363" ht="15" customHeight="1" x14ac:dyDescent="0.55000000000000004"/>
    <row r="364" ht="15" customHeight="1" x14ac:dyDescent="0.55000000000000004"/>
    <row r="365" ht="15" customHeight="1" x14ac:dyDescent="0.55000000000000004"/>
    <row r="366" ht="15" customHeight="1" x14ac:dyDescent="0.55000000000000004"/>
    <row r="367" ht="15" customHeight="1" x14ac:dyDescent="0.55000000000000004"/>
    <row r="368" ht="15" customHeight="1" x14ac:dyDescent="0.55000000000000004"/>
    <row r="369" ht="15" customHeight="1" x14ac:dyDescent="0.55000000000000004"/>
    <row r="370" ht="15" customHeight="1" x14ac:dyDescent="0.55000000000000004"/>
    <row r="371" ht="15" customHeight="1" x14ac:dyDescent="0.55000000000000004"/>
    <row r="372" ht="1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550" ht="15" customHeight="1" x14ac:dyDescent="0.55000000000000004"/>
    <row r="551" ht="15" customHeight="1" x14ac:dyDescent="0.55000000000000004"/>
    <row r="552" ht="15" customHeight="1" x14ac:dyDescent="0.55000000000000004"/>
    <row r="553" ht="15" customHeight="1" x14ac:dyDescent="0.55000000000000004"/>
    <row r="554" ht="15" customHeight="1" x14ac:dyDescent="0.55000000000000004"/>
    <row r="555" ht="15" customHeight="1" x14ac:dyDescent="0.55000000000000004"/>
    <row r="556" ht="15" customHeight="1" x14ac:dyDescent="0.55000000000000004"/>
    <row r="557" ht="15" customHeight="1" x14ac:dyDescent="0.55000000000000004"/>
    <row r="558" ht="15" customHeight="1" x14ac:dyDescent="0.55000000000000004"/>
    <row r="559" ht="15" customHeight="1" x14ac:dyDescent="0.55000000000000004"/>
    <row r="560" ht="15" customHeight="1" x14ac:dyDescent="0.55000000000000004"/>
    <row r="561" ht="15" customHeight="1" x14ac:dyDescent="0.55000000000000004"/>
    <row r="562" ht="15" customHeight="1" x14ac:dyDescent="0.55000000000000004"/>
    <row r="563" ht="15" customHeight="1" x14ac:dyDescent="0.55000000000000004"/>
    <row r="564" ht="15" customHeight="1" x14ac:dyDescent="0.55000000000000004"/>
    <row r="565" ht="15" customHeight="1" x14ac:dyDescent="0.55000000000000004"/>
    <row r="566" ht="15" customHeight="1" x14ac:dyDescent="0.55000000000000004"/>
    <row r="567" ht="15" customHeight="1" x14ac:dyDescent="0.55000000000000004"/>
    <row r="568" ht="15" customHeight="1" x14ac:dyDescent="0.55000000000000004"/>
    <row r="569" ht="15" customHeight="1" x14ac:dyDescent="0.55000000000000004"/>
    <row r="570" ht="15" customHeight="1" x14ac:dyDescent="0.55000000000000004"/>
    <row r="571" ht="15" customHeight="1" x14ac:dyDescent="0.55000000000000004"/>
    <row r="572" ht="15" customHeight="1" x14ac:dyDescent="0.55000000000000004"/>
    <row r="573" ht="15" customHeight="1" x14ac:dyDescent="0.55000000000000004"/>
    <row r="574" ht="15" customHeight="1" x14ac:dyDescent="0.55000000000000004"/>
    <row r="575" ht="15" customHeight="1" x14ac:dyDescent="0.55000000000000004"/>
    <row r="576" ht="15" customHeight="1" x14ac:dyDescent="0.55000000000000004"/>
    <row r="577" ht="15" customHeight="1" x14ac:dyDescent="0.55000000000000004"/>
    <row r="578" ht="15" customHeight="1" x14ac:dyDescent="0.55000000000000004"/>
    <row r="579" ht="1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840" ht="15" customHeight="1" x14ac:dyDescent="0.55000000000000004"/>
    <row r="841" ht="15" customHeight="1" x14ac:dyDescent="0.55000000000000004"/>
    <row r="842" ht="15" customHeight="1" x14ac:dyDescent="0.55000000000000004"/>
    <row r="843" ht="15" customHeight="1" x14ac:dyDescent="0.55000000000000004"/>
    <row r="844" ht="15" customHeight="1" x14ac:dyDescent="0.55000000000000004"/>
    <row r="845" ht="15" customHeight="1" x14ac:dyDescent="0.55000000000000004"/>
    <row r="846" ht="15" customHeight="1" x14ac:dyDescent="0.55000000000000004"/>
    <row r="847" ht="15" customHeight="1" x14ac:dyDescent="0.55000000000000004"/>
    <row r="848" ht="15" customHeight="1" x14ac:dyDescent="0.55000000000000004"/>
    <row r="849" ht="15" customHeight="1" x14ac:dyDescent="0.55000000000000004"/>
    <row r="850" ht="15" customHeight="1" x14ac:dyDescent="0.55000000000000004"/>
    <row r="851" ht="15" customHeight="1" x14ac:dyDescent="0.55000000000000004"/>
    <row r="852" ht="15" customHeight="1" x14ac:dyDescent="0.55000000000000004"/>
    <row r="853" ht="15" customHeight="1" x14ac:dyDescent="0.55000000000000004"/>
    <row r="854" ht="15" customHeight="1" x14ac:dyDescent="0.55000000000000004"/>
    <row r="855" ht="15" customHeight="1" x14ac:dyDescent="0.55000000000000004"/>
    <row r="856" ht="15" customHeight="1" x14ac:dyDescent="0.55000000000000004"/>
    <row r="857" ht="15" customHeight="1" x14ac:dyDescent="0.55000000000000004"/>
    <row r="858" ht="15" customHeight="1" x14ac:dyDescent="0.55000000000000004"/>
    <row r="859" ht="15" customHeight="1" x14ac:dyDescent="0.55000000000000004"/>
    <row r="860" ht="15" customHeight="1" x14ac:dyDescent="0.55000000000000004"/>
    <row r="861" ht="15" customHeight="1" x14ac:dyDescent="0.55000000000000004"/>
    <row r="862" ht="15" customHeight="1" x14ac:dyDescent="0.55000000000000004"/>
    <row r="863" ht="15" customHeight="1" x14ac:dyDescent="0.55000000000000004"/>
    <row r="864" ht="15" customHeight="1" x14ac:dyDescent="0.55000000000000004"/>
    <row r="865" ht="15" customHeight="1" x14ac:dyDescent="0.55000000000000004"/>
    <row r="866" ht="15" customHeight="1" x14ac:dyDescent="0.55000000000000004"/>
    <row r="867" ht="1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</sheetData>
  <autoFilter ref="C4:N340">
    <sortState ref="C5:R504">
      <sortCondition ref="E4:E504"/>
    </sortState>
  </autoFilter>
  <mergeCells count="3">
    <mergeCell ref="B2:G2"/>
    <mergeCell ref="H3:L3"/>
    <mergeCell ref="M3:N3"/>
  </mergeCells>
  <phoneticPr fontId="4"/>
  <conditionalFormatting sqref="C341:C1048576 C1 C3:C4">
    <cfRule type="duplicateValues" dxfId="3" priority="4"/>
  </conditionalFormatting>
  <conditionalFormatting sqref="C2">
    <cfRule type="duplicateValues" dxfId="2" priority="3"/>
  </conditionalFormatting>
  <conditionalFormatting sqref="C194:C1048576 C133:C191 C1:C130">
    <cfRule type="duplicateValues" dxfId="1" priority="1"/>
  </conditionalFormatting>
  <conditionalFormatting sqref="C194:C340 C133:C191 C5:C130">
    <cfRule type="duplicateValues" dxfId="0" priority="104"/>
  </conditionalFormatting>
  <printOptions horizontalCentered="1"/>
  <pageMargins left="0" right="0" top="0.39370078740157483" bottom="0.39370078740157483" header="0" footer="0"/>
  <pageSetup paperSize="9" scale="85" fitToHeight="0" orientation="landscape" r:id="rId1"/>
  <headerFooter>
    <oddHeader>&amp;R別紙１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仕様書</vt:lpstr>
      <vt:lpstr>仕様書!Print_Area</vt:lpstr>
      <vt:lpstr>仕様書!Print_Titles</vt:lpstr>
      <vt:lpstr>仕様書!こどもっくる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日向寺＿健太</cp:lastModifiedBy>
  <cp:lastPrinted>2024-03-20T07:21:04Z</cp:lastPrinted>
  <dcterms:created xsi:type="dcterms:W3CDTF">2023-01-18T02:34:29Z</dcterms:created>
  <dcterms:modified xsi:type="dcterms:W3CDTF">2024-03-20T07:21:05Z</dcterms:modified>
</cp:coreProperties>
</file>