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Nドライブ（新ルール対応作業用フォルダ）\00_課共通\02_予算関係\100_予算・決算\01 予算\Ｒ５\99_各種通知・照会（上記に属さないもの）\20240221_新型コロナウイルス感染症対応地方創生臨時交付金の実施状況・効果検証の公表について\04_最終\"/>
    </mc:Choice>
  </mc:AlternateContent>
  <bookViews>
    <workbookView xWindow="0" yWindow="0" windowWidth="23040" windowHeight="9096"/>
  </bookViews>
  <sheets>
    <sheet name="R4実施計画事業" sheetId="4"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4" l="1"/>
  <c r="I10" i="4"/>
  <c r="J5" i="4"/>
  <c r="I5" i="4"/>
</calcChain>
</file>

<file path=xl/sharedStrings.xml><?xml version="1.0" encoding="utf-8"?>
<sst xmlns="http://schemas.openxmlformats.org/spreadsheetml/2006/main" count="62" uniqueCount="44">
  <si>
    <t>No.</t>
    <phoneticPr fontId="1"/>
  </si>
  <si>
    <t>補助・単独</t>
    <rPh sb="0" eb="2">
      <t>ホジョ</t>
    </rPh>
    <rPh sb="3" eb="5">
      <t>タンドク</t>
    </rPh>
    <phoneticPr fontId="1"/>
  </si>
  <si>
    <t>事業の概要（計画申請時）
①目的・効果
②交付金を充当する経費内容
③積算根拠（対象数、単価等）
④事業の対象（交付対象者、対象施設等）</t>
    <rPh sb="0" eb="2">
      <t>ジギョウ</t>
    </rPh>
    <rPh sb="3" eb="5">
      <t>ガイヨウ</t>
    </rPh>
    <rPh sb="6" eb="8">
      <t>ケイカク</t>
    </rPh>
    <rPh sb="8" eb="11">
      <t>シンセイジ</t>
    </rPh>
    <phoneticPr fontId="1"/>
  </si>
  <si>
    <t>事業始期</t>
    <rPh sb="0" eb="2">
      <t>ジギョウ</t>
    </rPh>
    <rPh sb="2" eb="4">
      <t>シキ</t>
    </rPh>
    <phoneticPr fontId="1"/>
  </si>
  <si>
    <t>事業終期</t>
    <rPh sb="0" eb="2">
      <t>ジギョウ</t>
    </rPh>
    <rPh sb="2" eb="4">
      <t>シュウキ</t>
    </rPh>
    <phoneticPr fontId="1"/>
  </si>
  <si>
    <t>事業の実施状況</t>
    <rPh sb="0" eb="2">
      <t>ジギョウ</t>
    </rPh>
    <rPh sb="3" eb="5">
      <t>ジッシ</t>
    </rPh>
    <rPh sb="5" eb="7">
      <t>ジョウキョウ</t>
    </rPh>
    <phoneticPr fontId="1"/>
  </si>
  <si>
    <t>事業の効果・検証</t>
    <rPh sb="0" eb="2">
      <t>ジギョウ</t>
    </rPh>
    <rPh sb="3" eb="5">
      <t>コウカ</t>
    </rPh>
    <rPh sb="6" eb="8">
      <t>ケンショウ</t>
    </rPh>
    <phoneticPr fontId="1"/>
  </si>
  <si>
    <t>(千円)</t>
    <rPh sb="1" eb="3">
      <t>センエン</t>
    </rPh>
    <phoneticPr fontId="1"/>
  </si>
  <si>
    <t>実施計画
総事業費</t>
    <rPh sb="0" eb="2">
      <t>ジッシ</t>
    </rPh>
    <rPh sb="2" eb="4">
      <t>ケイカク</t>
    </rPh>
    <rPh sb="5" eb="6">
      <t>ソウ</t>
    </rPh>
    <rPh sb="6" eb="9">
      <t>ジギョウヒ</t>
    </rPh>
    <phoneticPr fontId="1"/>
  </si>
  <si>
    <t>うち交付金
充当額</t>
    <rPh sb="2" eb="5">
      <t>コウフキン</t>
    </rPh>
    <rPh sb="6" eb="8">
      <t>ジュウトウ</t>
    </rPh>
    <rPh sb="8" eb="9">
      <t>ガク</t>
    </rPh>
    <phoneticPr fontId="1"/>
  </si>
  <si>
    <t>交付対象事業
の名称</t>
    <rPh sb="0" eb="2">
      <t>コウフ</t>
    </rPh>
    <rPh sb="2" eb="4">
      <t>タイショウ</t>
    </rPh>
    <rPh sb="4" eb="6">
      <t>ジギョウ</t>
    </rPh>
    <rPh sb="8" eb="10">
      <t>メイショウ</t>
    </rPh>
    <phoneticPr fontId="1"/>
  </si>
  <si>
    <t>決算額</t>
    <phoneticPr fontId="1"/>
  </si>
  <si>
    <t>担当部・課</t>
    <rPh sb="0" eb="2">
      <t>タントウ</t>
    </rPh>
    <rPh sb="2" eb="3">
      <t>ブ</t>
    </rPh>
    <rPh sb="4" eb="5">
      <t>カ</t>
    </rPh>
    <phoneticPr fontId="1"/>
  </si>
  <si>
    <t>単</t>
  </si>
  <si>
    <t>衛生用品整備費</t>
  </si>
  <si>
    <t>文化芸術活動支援事業</t>
  </si>
  <si>
    <t>令和４年度実施計画登載事業　実施状況・効果検証</t>
    <rPh sb="0" eb="2">
      <t>レイワ</t>
    </rPh>
    <rPh sb="3" eb="5">
      <t>ネンド</t>
    </rPh>
    <rPh sb="5" eb="7">
      <t>ジッシ</t>
    </rPh>
    <rPh sb="7" eb="9">
      <t>ケイカク</t>
    </rPh>
    <rPh sb="9" eb="11">
      <t>トウサイ</t>
    </rPh>
    <rPh sb="11" eb="13">
      <t>ジギョウ</t>
    </rPh>
    <rPh sb="14" eb="18">
      <t>ジッシジョウキョウ</t>
    </rPh>
    <rPh sb="19" eb="23">
      <t>コウカケンショウ</t>
    </rPh>
    <phoneticPr fontId="1"/>
  </si>
  <si>
    <t>縄文世界遺産活用促進プロジェクト事業</t>
  </si>
  <si>
    <t>野幌森林公園エリア活性化事業</t>
  </si>
  <si>
    <t>北海道博物館特別展</t>
  </si>
  <si>
    <t>道立施設指定管理負担金（光熱費等支援）</t>
  </si>
  <si>
    <t>①　道所管施設の感染拡大防止
②　新型コロナウイルス感染症対策としての消毒液等の衛生用品購入経費
③　マスク4,083千円、消毒液7,946千円、その他（ペーパータオル、パーティションなど）10,865千円
④　北海道、指定管理者</t>
  </si>
  <si>
    <t>①　新型コロナウイルス感染症により影響を受けている道内文化芸術団体・個人の活動継続に向けた取り組みを支援し、道民が文化に触れる機会を確保する
②　収益基盤強化に要する経費、地方公演の開催経費、開催方法や体制変更に要する経費
③　250千円×200団体
④　公益財団法人北海道文化財団</t>
  </si>
  <si>
    <t>①　2021年7月に本道初の世界文化遺産に登録された「北海道・北東北の縄文遺跡群」において、新型コロナウイルス感染症の影響で訪問者数が伸び悩んでいることから、アフターコロナに誘客を促進して地域経済を活性化させるため、積極的に情報発信を実施する
②③　委託費（映像制作4,325千円、ポータルサイト制作7,810千円、SNS広告制作2,482千円）
④　北海道</t>
  </si>
  <si>
    <t>①　新型コロナウイルス感染症の影響で来館者数の減少を踏まえ、DXにより展示や資料の魅力を引き出し、道内外に発信する
②　北海道立総合博物館の展示のデジタル化に関する経費
③　デジタルコンテンツ整備8,130千円、バーチャル展示解説動画の制作等2,829千円、施設内密集回避352千円
④　北海道</t>
  </si>
  <si>
    <t>①　北海道博物館において開催される「昆虫」をテーマとして特別展に際し、コロナ禍での大規模展示会のモデルを構築・普及する
②　展示物造作、搬送等費用
③　実行委員会負担金10,000千円
④　「世界の昆虫」実行委員会</t>
  </si>
  <si>
    <t>①　コロナ禍における光熱費高騰の影響を受けている施設の指定管理者に対する事業継続のための支援
②　電気、重油、灯油、軽油、ガソリン、ガス及び熱料金に係る経費
③　電気95,476千円、重油8,870千円、灯油3,498千円、軽油49千円、ガソリン99千円、ガス1,531千円、熱6,569の合計116,092千円（「年間光熱費等使用料×年間単価の前年比上昇率(区分毎)」により価格高騰影響分を算定）
④　指定管理者</t>
  </si>
  <si>
    <t>アフターコロナにおける誘客促進に向けたPRや情報発信のための委託事業</t>
    <rPh sb="11" eb="13">
      <t>ユウキャク</t>
    </rPh>
    <rPh sb="13" eb="15">
      <t>ソクシン</t>
    </rPh>
    <rPh sb="16" eb="17">
      <t>ム</t>
    </rPh>
    <rPh sb="22" eb="24">
      <t>ジョウホウ</t>
    </rPh>
    <rPh sb="24" eb="26">
      <t>ハッシン</t>
    </rPh>
    <rPh sb="30" eb="32">
      <t>イタク</t>
    </rPh>
    <rPh sb="32" eb="34">
      <t>ジギョウ</t>
    </rPh>
    <phoneticPr fontId="1"/>
  </si>
  <si>
    <t>環境生活部文化振興課</t>
    <rPh sb="0" eb="2">
      <t>カンキョウ</t>
    </rPh>
    <rPh sb="2" eb="5">
      <t>セイカツブ</t>
    </rPh>
    <rPh sb="5" eb="7">
      <t>ブンカ</t>
    </rPh>
    <rPh sb="7" eb="10">
      <t>シンコウカ</t>
    </rPh>
    <phoneticPr fontId="1"/>
  </si>
  <si>
    <t>アルコール消毒液等の衛生用品を設置することで、施設利用者の感染リスクを低減できた。</t>
    <rPh sb="5" eb="9">
      <t>ショウドクエキナド</t>
    </rPh>
    <rPh sb="10" eb="12">
      <t>エイセイ</t>
    </rPh>
    <rPh sb="12" eb="14">
      <t>ヨウヒン</t>
    </rPh>
    <rPh sb="15" eb="17">
      <t>セッチ</t>
    </rPh>
    <rPh sb="23" eb="25">
      <t>シセツ</t>
    </rPh>
    <rPh sb="25" eb="28">
      <t>リヨウシャ</t>
    </rPh>
    <rPh sb="29" eb="31">
      <t>カンセン</t>
    </rPh>
    <rPh sb="35" eb="37">
      <t>テイゲン</t>
    </rPh>
    <phoneticPr fontId="1"/>
  </si>
  <si>
    <t>北海道文化財団を通じて、活動継続に向けて取り組む文化芸術団体等に補助。</t>
    <rPh sb="0" eb="3">
      <t>ホッカイドウ</t>
    </rPh>
    <rPh sb="3" eb="5">
      <t>ブンカ</t>
    </rPh>
    <rPh sb="5" eb="7">
      <t>ザイダン</t>
    </rPh>
    <rPh sb="8" eb="9">
      <t>ツウ</t>
    </rPh>
    <rPh sb="12" eb="14">
      <t>カツドウ</t>
    </rPh>
    <rPh sb="14" eb="16">
      <t>ケイゾク</t>
    </rPh>
    <rPh sb="17" eb="18">
      <t>ム</t>
    </rPh>
    <rPh sb="20" eb="21">
      <t>ト</t>
    </rPh>
    <rPh sb="22" eb="23">
      <t>ク</t>
    </rPh>
    <rPh sb="24" eb="26">
      <t>ブンカ</t>
    </rPh>
    <rPh sb="26" eb="28">
      <t>ゲイジュツ</t>
    </rPh>
    <rPh sb="28" eb="30">
      <t>ダンタイ</t>
    </rPh>
    <rPh sb="30" eb="31">
      <t>ナド</t>
    </rPh>
    <rPh sb="32" eb="34">
      <t>ホジョ</t>
    </rPh>
    <phoneticPr fontId="1"/>
  </si>
  <si>
    <t>道内アーティストの継続的な活動と道民の文化芸術鑑賞の機会の確保が図られた。</t>
    <rPh sb="0" eb="2">
      <t>ドウナイ</t>
    </rPh>
    <rPh sb="9" eb="11">
      <t>ケイゾク</t>
    </rPh>
    <rPh sb="11" eb="12">
      <t>テキ</t>
    </rPh>
    <rPh sb="13" eb="15">
      <t>カツドウ</t>
    </rPh>
    <rPh sb="16" eb="18">
      <t>ドウミン</t>
    </rPh>
    <rPh sb="19" eb="21">
      <t>ブンカ</t>
    </rPh>
    <rPh sb="21" eb="23">
      <t>ゲイジュツ</t>
    </rPh>
    <rPh sb="23" eb="25">
      <t>カンショウ</t>
    </rPh>
    <rPh sb="26" eb="28">
      <t>キカイ</t>
    </rPh>
    <rPh sb="29" eb="31">
      <t>カクホ</t>
    </rPh>
    <rPh sb="32" eb="33">
      <t>ハカ</t>
    </rPh>
    <phoneticPr fontId="1"/>
  </si>
  <si>
    <t>インターネット上での事業展開により、コロナ禍で直接の訪問が減少した時期にあっても、縄文世界遺産について効果的に情報発信を図ることができた。</t>
    <rPh sb="7" eb="8">
      <t>ジョウ</t>
    </rPh>
    <rPh sb="10" eb="12">
      <t>ジギョウ</t>
    </rPh>
    <rPh sb="12" eb="14">
      <t>テンカイ</t>
    </rPh>
    <rPh sb="23" eb="25">
      <t>チョクセツ</t>
    </rPh>
    <rPh sb="26" eb="28">
      <t>ホウモン</t>
    </rPh>
    <rPh sb="29" eb="31">
      <t>ゲンショウ</t>
    </rPh>
    <rPh sb="33" eb="35">
      <t>ジキ</t>
    </rPh>
    <rPh sb="41" eb="43">
      <t>ジョウモン</t>
    </rPh>
    <rPh sb="43" eb="45">
      <t>セカイ</t>
    </rPh>
    <rPh sb="45" eb="47">
      <t>イサン</t>
    </rPh>
    <rPh sb="51" eb="54">
      <t>コウカテキ</t>
    </rPh>
    <rPh sb="55" eb="57">
      <t>ジョウホウ</t>
    </rPh>
    <rPh sb="57" eb="59">
      <t>ハッシン</t>
    </rPh>
    <rPh sb="60" eb="61">
      <t>ハカ</t>
    </rPh>
    <phoneticPr fontId="1"/>
  </si>
  <si>
    <t xml:space="preserve">・展示中及び保管中の資料の内、特に貴重と考える資料の電子化を実施。
・巨大壁画「開拓」を電子化し、写真などを組み合わせモニターを活用したバーチャル展示解説動画を展示。
</t>
    <rPh sb="73" eb="75">
      <t>テンジ</t>
    </rPh>
    <rPh sb="75" eb="77">
      <t>カイセツ</t>
    </rPh>
    <rPh sb="77" eb="79">
      <t>ドウガ</t>
    </rPh>
    <rPh sb="80" eb="82">
      <t>テンジ</t>
    </rPh>
    <phoneticPr fontId="1"/>
  </si>
  <si>
    <t>資料のアーカイブ化（資料300点）により、ウェブサイト上の観覧が可能となり、新型コロナウイルス感染症拡大防止の推進を図ることができた。また、デジタル技術を活用し展示の魅力向上を行い来館者の回復を行った。
参考:北海道博物館（総合展示室）来館者数R3:35,817人→R4:64,387人　
ウェブサイトアクセス　件数R3:279,677→R4:427,589</t>
    <rPh sb="0" eb="2">
      <t>シリョウ</t>
    </rPh>
    <rPh sb="8" eb="9">
      <t>カ</t>
    </rPh>
    <rPh sb="10" eb="12">
      <t>シリョウ</t>
    </rPh>
    <rPh sb="15" eb="16">
      <t>テン</t>
    </rPh>
    <rPh sb="27" eb="28">
      <t>ジョウ</t>
    </rPh>
    <rPh sb="29" eb="31">
      <t>カンラン</t>
    </rPh>
    <rPh sb="32" eb="34">
      <t>カノウ</t>
    </rPh>
    <rPh sb="74" eb="76">
      <t>ギジュツ</t>
    </rPh>
    <rPh sb="77" eb="79">
      <t>カツヨウ</t>
    </rPh>
    <rPh sb="80" eb="82">
      <t>テンジ</t>
    </rPh>
    <rPh sb="83" eb="85">
      <t>ミリョク</t>
    </rPh>
    <rPh sb="85" eb="87">
      <t>コウジョウ</t>
    </rPh>
    <rPh sb="88" eb="89">
      <t>オコナ</t>
    </rPh>
    <rPh sb="90" eb="93">
      <t>ライカンシャ</t>
    </rPh>
    <rPh sb="94" eb="96">
      <t>カイフク</t>
    </rPh>
    <rPh sb="97" eb="98">
      <t>オコナ</t>
    </rPh>
    <rPh sb="102" eb="104">
      <t>サンコウ</t>
    </rPh>
    <rPh sb="105" eb="108">
      <t>ホッカイドウ</t>
    </rPh>
    <rPh sb="108" eb="111">
      <t>ハクブツカン</t>
    </rPh>
    <rPh sb="112" eb="114">
      <t>ソウゴウ</t>
    </rPh>
    <rPh sb="114" eb="117">
      <t>テンジシツ</t>
    </rPh>
    <rPh sb="118" eb="121">
      <t>ライカンシャ</t>
    </rPh>
    <rPh sb="121" eb="122">
      <t>スウ</t>
    </rPh>
    <rPh sb="131" eb="132">
      <t>ニン</t>
    </rPh>
    <rPh sb="142" eb="143">
      <t>ニン</t>
    </rPh>
    <rPh sb="156" eb="158">
      <t>ケンスウ</t>
    </rPh>
    <phoneticPr fontId="1"/>
  </si>
  <si>
    <t>北海道博物館特別展を開催した。感染症拡大の防止対策として、フットオン展示（足でスイッチを踏むと展示物が稼働する）を作成した。また、展示室の定期的な消毒、人が密にならないよう会場整理員の配置等を実施した。</t>
    <rPh sb="0" eb="3">
      <t>ホッカイドウ</t>
    </rPh>
    <rPh sb="3" eb="6">
      <t>ハクブツカン</t>
    </rPh>
    <rPh sb="6" eb="9">
      <t>トクベツテン</t>
    </rPh>
    <rPh sb="10" eb="12">
      <t>カイサイ</t>
    </rPh>
    <rPh sb="15" eb="18">
      <t>カンセンショウ</t>
    </rPh>
    <rPh sb="18" eb="20">
      <t>カクダイ</t>
    </rPh>
    <rPh sb="21" eb="23">
      <t>ボウシ</t>
    </rPh>
    <rPh sb="23" eb="25">
      <t>タイサク</t>
    </rPh>
    <rPh sb="34" eb="36">
      <t>テンジ</t>
    </rPh>
    <rPh sb="37" eb="38">
      <t>アシ</t>
    </rPh>
    <rPh sb="44" eb="45">
      <t>フ</t>
    </rPh>
    <rPh sb="47" eb="49">
      <t>テンジ</t>
    </rPh>
    <rPh sb="49" eb="50">
      <t>ブツ</t>
    </rPh>
    <rPh sb="51" eb="53">
      <t>カドウ</t>
    </rPh>
    <rPh sb="57" eb="59">
      <t>サクセイ</t>
    </rPh>
    <rPh sb="65" eb="68">
      <t>テンジシツ</t>
    </rPh>
    <rPh sb="69" eb="72">
      <t>テイキテキ</t>
    </rPh>
    <rPh sb="73" eb="75">
      <t>ショウドク</t>
    </rPh>
    <rPh sb="76" eb="77">
      <t>ヒト</t>
    </rPh>
    <rPh sb="78" eb="79">
      <t>ミツ</t>
    </rPh>
    <rPh sb="86" eb="88">
      <t>カイジョウ</t>
    </rPh>
    <rPh sb="88" eb="91">
      <t>セイリイン</t>
    </rPh>
    <rPh sb="92" eb="94">
      <t>ハイチ</t>
    </rPh>
    <rPh sb="94" eb="95">
      <t>トウ</t>
    </rPh>
    <rPh sb="96" eb="98">
      <t>ジッシ</t>
    </rPh>
    <phoneticPr fontId="1"/>
  </si>
  <si>
    <t>コロナ禍においても特別展開会中にクラスター等の感染症拡大事案が発生することなく、入館者59,544人を記録することが出来た。</t>
    <rPh sb="3" eb="4">
      <t>カ</t>
    </rPh>
    <rPh sb="9" eb="12">
      <t>トクベツテン</t>
    </rPh>
    <rPh sb="12" eb="15">
      <t>カイカイチュウ</t>
    </rPh>
    <rPh sb="21" eb="22">
      <t>トウ</t>
    </rPh>
    <rPh sb="23" eb="26">
      <t>カンセンショウ</t>
    </rPh>
    <rPh sb="26" eb="28">
      <t>カクダイ</t>
    </rPh>
    <rPh sb="28" eb="30">
      <t>ジアン</t>
    </rPh>
    <rPh sb="31" eb="33">
      <t>ハッセイ</t>
    </rPh>
    <rPh sb="40" eb="43">
      <t>ニュウカンシャ</t>
    </rPh>
    <rPh sb="49" eb="50">
      <t>ニン</t>
    </rPh>
    <rPh sb="51" eb="53">
      <t>キロク</t>
    </rPh>
    <rPh sb="58" eb="60">
      <t>デキ</t>
    </rPh>
    <phoneticPr fontId="1"/>
  </si>
  <si>
    <t>R4.4月</t>
    <rPh sb="4" eb="5">
      <t>ガツ</t>
    </rPh>
    <phoneticPr fontId="1"/>
  </si>
  <si>
    <t>R5.3月</t>
    <rPh sb="4" eb="5">
      <t>ガツ</t>
    </rPh>
    <phoneticPr fontId="1"/>
  </si>
  <si>
    <t>R4.8月</t>
    <rPh sb="4" eb="5">
      <t>ガツ</t>
    </rPh>
    <phoneticPr fontId="1"/>
  </si>
  <si>
    <t>R4.9月</t>
    <rPh sb="4" eb="5">
      <t>ガツ</t>
    </rPh>
    <phoneticPr fontId="1"/>
  </si>
  <si>
    <t>光熱費高騰に対応し、事業を継続することができた</t>
    <rPh sb="0" eb="3">
      <t>コウネツヒ</t>
    </rPh>
    <rPh sb="3" eb="5">
      <t>コウトウ</t>
    </rPh>
    <rPh sb="6" eb="8">
      <t>タイオウ</t>
    </rPh>
    <rPh sb="10" eb="12">
      <t>ジギョウ</t>
    </rPh>
    <rPh sb="13" eb="15">
      <t>ケイゾク</t>
    </rPh>
    <phoneticPr fontId="1"/>
  </si>
  <si>
    <t>【総合博物館、オホーツク流氷科学センター】
光熱費の高騰により業務経費が増加したため、事業を継続するための経費を支援</t>
    <rPh sb="22" eb="25">
      <t>コウネツヒ</t>
    </rPh>
    <rPh sb="26" eb="28">
      <t>コウトウ</t>
    </rPh>
    <rPh sb="31" eb="33">
      <t>ギョウム</t>
    </rPh>
    <rPh sb="33" eb="35">
      <t>ケイヒ</t>
    </rPh>
    <rPh sb="36" eb="38">
      <t>ゾウカ</t>
    </rPh>
    <rPh sb="43" eb="45">
      <t>ジギョウ</t>
    </rPh>
    <rPh sb="46" eb="48">
      <t>ケイゾク</t>
    </rPh>
    <rPh sb="53" eb="55">
      <t>ケイヒ</t>
    </rPh>
    <rPh sb="56" eb="58">
      <t>シエン</t>
    </rPh>
    <phoneticPr fontId="1"/>
  </si>
  <si>
    <t>【総合博物館、オホーツク流氷科学センター】
感染拡大防止のため、アルコール消毒液等の衛生用品の購入を支援</t>
    <rPh sb="1" eb="3">
      <t>ソウゴウ</t>
    </rPh>
    <rPh sb="3" eb="6">
      <t>ハクブツカン</t>
    </rPh>
    <rPh sb="12" eb="14">
      <t>リュウヒョウ</t>
    </rPh>
    <rPh sb="14" eb="16">
      <t>カガク</t>
    </rPh>
    <rPh sb="22" eb="24">
      <t>カンセン</t>
    </rPh>
    <rPh sb="24" eb="26">
      <t>カクダイ</t>
    </rPh>
    <rPh sb="26" eb="28">
      <t>ボウシ</t>
    </rPh>
    <rPh sb="37" eb="40">
      <t>ショウドクエキ</t>
    </rPh>
    <rPh sb="40" eb="41">
      <t>ナド</t>
    </rPh>
    <rPh sb="42" eb="44">
      <t>エイセイ</t>
    </rPh>
    <rPh sb="44" eb="46">
      <t>ヨウヒン</t>
    </rPh>
    <rPh sb="47" eb="49">
      <t>コウニュウ</t>
    </rPh>
    <rPh sb="50" eb="52">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</si>
</sst>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2"/>
      <charset val="128"/>
      <scheme val="minor"/>
    </font>
    <font>
      <sz val="11"/>
      <name val="ＭＳ Ｐゴシック"/>
      <family val="3"/>
      <charset val="128"/>
    </font>
    <font>
      <sz val="10.5"/>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8">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38" fontId="2" fillId="0" borderId="0" xfId="1" applyFont="1">
      <alignment vertical="center"/>
    </xf>
    <xf numFmtId="0" fontId="5" fillId="0" borderId="1" xfId="0" applyFont="1" applyBorder="1" applyAlignment="1">
      <alignment vertical="center" wrapText="1"/>
    </xf>
    <xf numFmtId="0" fontId="5" fillId="0" borderId="1" xfId="0" applyFont="1" applyBorder="1" applyAlignment="1">
      <alignment vertical="center" shrinkToFit="1"/>
    </xf>
    <xf numFmtId="0" fontId="5" fillId="0" borderId="1" xfId="0" applyFont="1" applyBorder="1" applyAlignment="1">
      <alignment vertical="center" wrapText="1" shrinkToFit="1"/>
    </xf>
    <xf numFmtId="0" fontId="5" fillId="0" borderId="1" xfId="0" applyFont="1" applyBorder="1">
      <alignment vertical="center"/>
    </xf>
    <xf numFmtId="38" fontId="5" fillId="0" borderId="1" xfId="1" applyFont="1" applyBorder="1" applyAlignment="1">
      <alignment vertical="center" shrinkToFit="1"/>
    </xf>
    <xf numFmtId="0" fontId="4" fillId="0" borderId="0" xfId="0" applyFont="1">
      <alignment vertical="center"/>
    </xf>
    <xf numFmtId="0" fontId="4" fillId="0" borderId="2" xfId="0" applyFont="1" applyBorder="1">
      <alignment vertical="center"/>
    </xf>
    <xf numFmtId="0" fontId="4" fillId="0" borderId="1" xfId="0" applyFont="1" applyBorder="1" applyAlignment="1">
      <alignment vertical="center" wrapText="1"/>
    </xf>
    <xf numFmtId="0" fontId="5" fillId="0" borderId="0" xfId="0" applyFont="1">
      <alignment vertical="center"/>
    </xf>
    <xf numFmtId="0" fontId="5" fillId="2" borderId="1" xfId="0" applyFont="1" applyFill="1" applyBorder="1" applyAlignment="1">
      <alignment vertical="center" wrapText="1" shrinkToFit="1"/>
    </xf>
    <xf numFmtId="38" fontId="5" fillId="2" borderId="1" xfId="1" applyFont="1" applyFill="1" applyBorder="1" applyAlignment="1">
      <alignment vertical="center" shrinkToFit="1"/>
    </xf>
    <xf numFmtId="0" fontId="6" fillId="0" borderId="0" xfId="0" applyFont="1" applyAlignment="1">
      <alignment vertical="center"/>
    </xf>
    <xf numFmtId="38" fontId="4" fillId="0" borderId="0" xfId="1" applyFont="1">
      <alignment vertical="center"/>
    </xf>
    <xf numFmtId="0" fontId="4" fillId="0" borderId="0" xfId="0" applyFont="1" applyAlignment="1">
      <alignment horizontal="right"/>
    </xf>
    <xf numFmtId="38" fontId="4" fillId="0" borderId="1" xfId="1"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textRotation="255"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38" fontId="4" fillId="0" borderId="1" xfId="1" applyFont="1" applyBorder="1" applyAlignment="1">
      <alignment horizontal="left" vertical="center" wrapText="1"/>
    </xf>
    <xf numFmtId="0" fontId="4" fillId="0" borderId="3" xfId="0" applyFont="1" applyBorder="1" applyAlignment="1">
      <alignment horizontal="left" vertical="center" wrapText="1"/>
    </xf>
    <xf numFmtId="57" fontId="5" fillId="2" borderId="1" xfId="0" applyNumberFormat="1" applyFont="1" applyFill="1" applyBorder="1" applyAlignment="1">
      <alignment vertical="center" shrinkToFit="1"/>
    </xf>
    <xf numFmtId="38" fontId="5" fillId="2" borderId="1" xfId="1" applyFont="1" applyFill="1" applyBorder="1" applyAlignment="1">
      <alignment horizontal="right"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0"/>
  <sheetViews>
    <sheetView showGridLines="0" tabSelected="1" view="pageBreakPreview" topLeftCell="C1" zoomScaleNormal="100" zoomScaleSheetLayoutView="100" workbookViewId="0">
      <selection activeCell="F3" sqref="F3:F4"/>
    </sheetView>
  </sheetViews>
  <sheetFormatPr defaultColWidth="8.69921875" defaultRowHeight="13.2" x14ac:dyDescent="0.45"/>
  <cols>
    <col min="1" max="1" width="3" style="1" bestFit="1" customWidth="1"/>
    <col min="2" max="2" width="4" style="1" bestFit="1" customWidth="1"/>
    <col min="3" max="3" width="4.19921875" style="1" customWidth="1"/>
    <col min="4" max="4" width="12.296875" style="1" bestFit="1" customWidth="1"/>
    <col min="5" max="5" width="50.19921875" style="1" customWidth="1"/>
    <col min="6" max="7" width="8.19921875" style="1" bestFit="1" customWidth="1"/>
    <col min="8" max="8" width="9.19921875" style="4" bestFit="1" customWidth="1"/>
    <col min="9" max="9" width="9.09765625" style="1" bestFit="1" customWidth="1"/>
    <col min="10" max="10" width="9.19921875" style="1" bestFit="1" customWidth="1"/>
    <col min="11" max="12" width="15.796875" style="1" customWidth="1"/>
    <col min="13" max="13" width="9.3984375" style="1" bestFit="1" customWidth="1"/>
    <col min="14" max="14" width="3.8984375" style="1" customWidth="1"/>
    <col min="15" max="16384" width="8.69921875" style="1"/>
  </cols>
  <sheetData>
    <row r="1" spans="1:13" ht="16.2" x14ac:dyDescent="0.45">
      <c r="A1" s="16" t="s">
        <v>16</v>
      </c>
      <c r="B1" s="16"/>
      <c r="C1" s="16"/>
      <c r="D1" s="10"/>
      <c r="E1" s="10"/>
      <c r="F1" s="10"/>
      <c r="G1" s="10"/>
      <c r="H1" s="17"/>
      <c r="I1" s="10"/>
      <c r="J1" s="10"/>
      <c r="K1" s="10"/>
      <c r="L1" s="10"/>
      <c r="M1" s="10"/>
    </row>
    <row r="2" spans="1:13" x14ac:dyDescent="0.2">
      <c r="A2" s="10"/>
      <c r="B2" s="10"/>
      <c r="C2" s="10"/>
      <c r="D2" s="10"/>
      <c r="E2" s="10"/>
      <c r="F2" s="10"/>
      <c r="G2" s="10"/>
      <c r="H2" s="17"/>
      <c r="I2" s="10"/>
      <c r="J2" s="10"/>
      <c r="K2" s="10"/>
      <c r="L2" s="10"/>
      <c r="M2" s="18" t="s">
        <v>7</v>
      </c>
    </row>
    <row r="3" spans="1:13" s="2" customFormat="1" ht="18.45" customHeight="1" x14ac:dyDescent="0.45">
      <c r="A3" s="10"/>
      <c r="B3" s="20" t="s">
        <v>0</v>
      </c>
      <c r="C3" s="21" t="s">
        <v>1</v>
      </c>
      <c r="D3" s="22" t="s">
        <v>10</v>
      </c>
      <c r="E3" s="23" t="s">
        <v>2</v>
      </c>
      <c r="F3" s="20" t="s">
        <v>3</v>
      </c>
      <c r="G3" s="20" t="s">
        <v>4</v>
      </c>
      <c r="H3" s="24" t="s">
        <v>8</v>
      </c>
      <c r="I3" s="25" t="s">
        <v>11</v>
      </c>
      <c r="J3" s="11"/>
      <c r="K3" s="23" t="s">
        <v>5</v>
      </c>
      <c r="L3" s="23" t="s">
        <v>6</v>
      </c>
      <c r="M3" s="23" t="s">
        <v>12</v>
      </c>
    </row>
    <row r="4" spans="1:13" s="2" customFormat="1" ht="87.45" customHeight="1" x14ac:dyDescent="0.45">
      <c r="A4" s="10"/>
      <c r="B4" s="20"/>
      <c r="C4" s="21"/>
      <c r="D4" s="22"/>
      <c r="E4" s="23"/>
      <c r="F4" s="20"/>
      <c r="G4" s="20"/>
      <c r="H4" s="24"/>
      <c r="I4" s="23"/>
      <c r="J4" s="12" t="s">
        <v>9</v>
      </c>
      <c r="K4" s="23"/>
      <c r="L4" s="23"/>
      <c r="M4" s="23"/>
    </row>
    <row r="5" spans="1:13" s="3" customFormat="1" ht="92.4" x14ac:dyDescent="0.45">
      <c r="A5" s="13"/>
      <c r="B5" s="6">
        <v>1</v>
      </c>
      <c r="C5" s="6" t="s">
        <v>13</v>
      </c>
      <c r="D5" s="7" t="s">
        <v>14</v>
      </c>
      <c r="E5" s="7" t="s">
        <v>21</v>
      </c>
      <c r="F5" s="26" t="s">
        <v>37</v>
      </c>
      <c r="G5" s="26" t="s">
        <v>38</v>
      </c>
      <c r="H5" s="15">
        <v>22894</v>
      </c>
      <c r="I5" s="27">
        <f>2050+989</f>
        <v>3039</v>
      </c>
      <c r="J5" s="27">
        <f>2050+989</f>
        <v>3039</v>
      </c>
      <c r="K5" s="14" t="s">
        <v>43</v>
      </c>
      <c r="L5" s="14" t="s">
        <v>29</v>
      </c>
      <c r="M5" s="5" t="s">
        <v>28</v>
      </c>
    </row>
    <row r="6" spans="1:13" s="3" customFormat="1" ht="92.4" x14ac:dyDescent="0.45">
      <c r="A6" s="13"/>
      <c r="B6" s="6">
        <v>23</v>
      </c>
      <c r="C6" s="8" t="s">
        <v>13</v>
      </c>
      <c r="D6" s="5" t="s">
        <v>15</v>
      </c>
      <c r="E6" s="5" t="s">
        <v>22</v>
      </c>
      <c r="F6" s="26" t="s">
        <v>37</v>
      </c>
      <c r="G6" s="26" t="s">
        <v>38</v>
      </c>
      <c r="H6" s="15">
        <v>50000</v>
      </c>
      <c r="I6" s="15">
        <v>49087</v>
      </c>
      <c r="J6" s="15">
        <v>49087</v>
      </c>
      <c r="K6" s="14" t="s">
        <v>30</v>
      </c>
      <c r="L6" s="14" t="s">
        <v>31</v>
      </c>
      <c r="M6" s="5" t="s">
        <v>28</v>
      </c>
    </row>
    <row r="7" spans="1:13" s="3" customFormat="1" ht="118.8" x14ac:dyDescent="0.45">
      <c r="A7" s="13"/>
      <c r="B7" s="6">
        <v>24</v>
      </c>
      <c r="C7" s="8" t="s">
        <v>13</v>
      </c>
      <c r="D7" s="5" t="s">
        <v>17</v>
      </c>
      <c r="E7" s="5" t="s">
        <v>23</v>
      </c>
      <c r="F7" s="26" t="s">
        <v>39</v>
      </c>
      <c r="G7" s="26" t="s">
        <v>38</v>
      </c>
      <c r="H7" s="9">
        <v>14617</v>
      </c>
      <c r="I7" s="9">
        <v>14617</v>
      </c>
      <c r="J7" s="9">
        <v>14617</v>
      </c>
      <c r="K7" s="5" t="s">
        <v>27</v>
      </c>
      <c r="L7" s="5" t="s">
        <v>32</v>
      </c>
      <c r="M7" s="5" t="s">
        <v>28</v>
      </c>
    </row>
    <row r="8" spans="1:13" s="3" customFormat="1" ht="250.8" x14ac:dyDescent="0.45">
      <c r="A8" s="13"/>
      <c r="B8" s="6">
        <v>25</v>
      </c>
      <c r="C8" s="8" t="s">
        <v>13</v>
      </c>
      <c r="D8" s="5" t="s">
        <v>18</v>
      </c>
      <c r="E8" s="5" t="s">
        <v>24</v>
      </c>
      <c r="F8" s="26" t="s">
        <v>37</v>
      </c>
      <c r="G8" s="26" t="s">
        <v>38</v>
      </c>
      <c r="H8" s="9">
        <v>11311</v>
      </c>
      <c r="I8" s="9">
        <v>10773</v>
      </c>
      <c r="J8" s="9">
        <v>10773</v>
      </c>
      <c r="K8" s="5" t="s">
        <v>33</v>
      </c>
      <c r="L8" s="5" t="s">
        <v>34</v>
      </c>
      <c r="M8" s="5" t="s">
        <v>28</v>
      </c>
    </row>
    <row r="9" spans="1:13" s="3" customFormat="1" ht="158.4" x14ac:dyDescent="0.45">
      <c r="A9" s="13"/>
      <c r="B9" s="6">
        <v>26</v>
      </c>
      <c r="C9" s="8" t="s">
        <v>13</v>
      </c>
      <c r="D9" s="5" t="s">
        <v>19</v>
      </c>
      <c r="E9" s="5" t="s">
        <v>25</v>
      </c>
      <c r="F9" s="8" t="s">
        <v>37</v>
      </c>
      <c r="G9" s="8" t="s">
        <v>40</v>
      </c>
      <c r="H9" s="9">
        <v>10000</v>
      </c>
      <c r="I9" s="9">
        <v>10000</v>
      </c>
      <c r="J9" s="9">
        <v>10000</v>
      </c>
      <c r="K9" s="5" t="s">
        <v>35</v>
      </c>
      <c r="L9" s="5" t="s">
        <v>36</v>
      </c>
      <c r="M9" s="5" t="s">
        <v>28</v>
      </c>
    </row>
    <row r="10" spans="1:13" ht="118.8" x14ac:dyDescent="0.45">
      <c r="A10" s="10"/>
      <c r="B10" s="12">
        <v>170</v>
      </c>
      <c r="C10" s="12" t="s">
        <v>13</v>
      </c>
      <c r="D10" s="12" t="s">
        <v>20</v>
      </c>
      <c r="E10" s="12" t="s">
        <v>26</v>
      </c>
      <c r="F10" s="26" t="s">
        <v>37</v>
      </c>
      <c r="G10" s="26" t="s">
        <v>38</v>
      </c>
      <c r="H10" s="19">
        <v>116092</v>
      </c>
      <c r="I10" s="12">
        <f>3446+8040</f>
        <v>11486</v>
      </c>
      <c r="J10" s="12">
        <f>3446+8040</f>
        <v>11486</v>
      </c>
      <c r="K10" s="12" t="s">
        <v>42</v>
      </c>
      <c r="L10" s="12" t="s">
        <v>41</v>
      </c>
      <c r="M10" s="5" t="s">
        <v>28</v>
      </c>
    </row>
  </sheetData>
  <mergeCells count="11">
    <mergeCell ref="H3:H4"/>
    <mergeCell ref="I3:I4"/>
    <mergeCell ref="K3:K4"/>
    <mergeCell ref="L3:L4"/>
    <mergeCell ref="M3:M4"/>
    <mergeCell ref="G3:G4"/>
    <mergeCell ref="B3:B4"/>
    <mergeCell ref="C3:C4"/>
    <mergeCell ref="D3:D4"/>
    <mergeCell ref="E3:E4"/>
    <mergeCell ref="F3:F4"/>
  </mergeCells>
  <phoneticPr fontId="1"/>
  <pageMargins left="0.51181102362204722" right="0.51181102362204722" top="0.74803149606299213" bottom="0.74803149606299213" header="0.31496062992125984" footer="0.31496062992125984"/>
  <pageSetup paperSize="9" scale="5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R4実施計画事業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谷地元＿健斗（財政企画係）</dc:creator>
  <cp:lastModifiedBy>佐々木＿良輔</cp:lastModifiedBy>
  <cp:lastPrinted>2024-02-20T00:10:12Z</cp:lastPrinted>
  <dcterms:created xsi:type="dcterms:W3CDTF">2022-05-12T08:08:53Z</dcterms:created>
  <dcterms:modified xsi:type="dcterms:W3CDTF">2024-03-15T00:07:31Z</dcterms:modified>
</cp:coreProperties>
</file>