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1四半期徴収実績HP公開\3_ＨＰ掲載（12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 l="1"/>
  <c r="B24" i="1" l="1"/>
  <c r="C24" i="1" l="1"/>
</calcChain>
</file>

<file path=xl/sharedStrings.xml><?xml version="1.0" encoding="utf-8"?>
<sst xmlns="http://schemas.openxmlformats.org/spreadsheetml/2006/main" count="26" uniqueCount="26">
  <si>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</si>
  <si>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</si>
  <si>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</si>
  <si>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</si>
  <si>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</si>
  <si>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</si>
  <si>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</si>
  <si>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</si>
  <si>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</si>
  <si>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</si>
  <si>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</si>
  <si>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</si>
  <si>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</si>
  <si>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</si>
  <si>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</si>
  <si>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</si>
  <si>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</si>
  <si>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</si>
  <si>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</si>
  <si>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</si>
  <si>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</si>
  <si>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</si>
  <si>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令和元年度（2019年度）　道 税 徴 収 実 績 （令和元年（2019年）12月末）</t>
    <rPh sb="0" eb="2">
      <t>レイワ</t>
    </rPh>
    <rPh sb="2" eb="3">
      <t>ガン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29" eb="30">
      <t>ガン</t>
    </rPh>
    <rPh sb="30" eb="31">
      <t>ネン</t>
    </rPh>
    <rPh sb="36" eb="37">
      <t>ネン</t>
    </rPh>
    <rPh sb="40" eb="41">
      <t>ガツ</t>
    </rPh>
    <rPh sb="41" eb="42">
      <t>マツ</t>
    </rPh>
    <phoneticPr fontId="1"/>
  </si>
  <si>
    <t>自動車税（環境性能割）</t>
    <rPh sb="0" eb="4">
      <t>ジドウシャゼイ</t>
    </rPh>
    <rPh sb="5" eb="10">
      <t>カンキョウセイノウワリ</t>
    </rPh>
    <phoneticPr fontId="1"/>
  </si>
  <si>
    <t>自動車税（種別割）</t>
    <rPh sb="0" eb="4">
      <t>ジドウシャゼイ</t>
    </rPh>
    <rPh sb="5" eb="8">
      <t>シュベツワリ</t>
    </rPh>
    <phoneticPr fontId="1"/>
  </si>
  <si>
    <t>循環資源利用促進税</t>
    <rPh sb="0" eb="2">
      <t>ジュンカン</t>
    </rPh>
    <rPh sb="2" eb="4">
      <t>シゲン</t>
    </rPh>
    <rPh sb="4" eb="6">
      <t>リヨウ</t>
    </rPh>
    <rPh sb="6" eb="8">
      <t>ソクシン</t>
    </rPh>
    <rPh sb="8" eb="9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</si>
</sst>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22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9" t="s">
        <v>0</v>
      </c>
      <c r="B5" s="4">
        <v>140396812</v>
      </c>
      <c r="C5" s="4">
        <v>88498100</v>
      </c>
      <c r="D5" s="5">
        <v>63.03</v>
      </c>
    </row>
    <row r="6" spans="1:4" ht="33.950000000000003" customHeight="1" x14ac:dyDescent="0.15">
      <c r="A6" s="9" t="s">
        <v>1</v>
      </c>
      <c r="B6" s="4">
        <v>18138267</v>
      </c>
      <c r="C6" s="4">
        <v>17848508</v>
      </c>
      <c r="D6" s="5">
        <v>98.4</v>
      </c>
    </row>
    <row r="7" spans="1:4" ht="33.950000000000003" customHeight="1" x14ac:dyDescent="0.15">
      <c r="A7" s="9" t="s">
        <v>2</v>
      </c>
      <c r="B7" s="4">
        <v>599942</v>
      </c>
      <c r="C7" s="4">
        <f>B7</f>
        <v>599942</v>
      </c>
      <c r="D7" s="5">
        <v>100</v>
      </c>
    </row>
    <row r="8" spans="1:4" ht="33.950000000000003" customHeight="1" x14ac:dyDescent="0.15">
      <c r="A8" s="9" t="s">
        <v>3</v>
      </c>
      <c r="B8" s="4">
        <v>5127669</v>
      </c>
      <c r="C8" s="4">
        <v>4659737</v>
      </c>
      <c r="D8" s="5">
        <v>90.87</v>
      </c>
    </row>
    <row r="9" spans="1:4" ht="33.950000000000003" customHeight="1" x14ac:dyDescent="0.15">
      <c r="A9" s="9" t="s">
        <v>4</v>
      </c>
      <c r="B9" s="4">
        <v>110621062</v>
      </c>
      <c r="C9" s="4">
        <v>109506176</v>
      </c>
      <c r="D9" s="5">
        <v>98.99</v>
      </c>
    </row>
    <row r="10" spans="1:4" ht="33.950000000000003" customHeight="1" x14ac:dyDescent="0.15">
      <c r="A10" s="9" t="s">
        <v>5</v>
      </c>
      <c r="B10" s="4">
        <v>106404127</v>
      </c>
      <c r="C10" s="4">
        <f>B10</f>
        <v>106404127</v>
      </c>
      <c r="D10" s="5">
        <v>100</v>
      </c>
    </row>
    <row r="11" spans="1:4" ht="33.950000000000003" customHeight="1" x14ac:dyDescent="0.15">
      <c r="A11" s="9" t="s">
        <v>6</v>
      </c>
      <c r="B11" s="4">
        <v>12813039</v>
      </c>
      <c r="C11" s="4">
        <v>11532052</v>
      </c>
      <c r="D11" s="5">
        <v>90</v>
      </c>
    </row>
    <row r="12" spans="1:4" ht="33.950000000000003" customHeight="1" x14ac:dyDescent="0.15">
      <c r="A12" s="9" t="s">
        <v>7</v>
      </c>
      <c r="B12" s="4">
        <v>5402105</v>
      </c>
      <c r="C12" s="4">
        <v>4845193</v>
      </c>
      <c r="D12" s="5">
        <v>89.69</v>
      </c>
    </row>
    <row r="13" spans="1:4" ht="33.950000000000003" customHeight="1" x14ac:dyDescent="0.15">
      <c r="A13" s="9" t="s">
        <v>8</v>
      </c>
      <c r="B13" s="4">
        <v>1572443</v>
      </c>
      <c r="C13" s="4">
        <v>1566642</v>
      </c>
      <c r="D13" s="5">
        <v>99.63</v>
      </c>
    </row>
    <row r="14" spans="1:4" ht="33.950000000000003" customHeight="1" x14ac:dyDescent="0.15">
      <c r="A14" s="9" t="s">
        <v>9</v>
      </c>
      <c r="B14" s="4">
        <v>5054263</v>
      </c>
      <c r="C14" s="4">
        <v>5052470</v>
      </c>
      <c r="D14" s="5">
        <v>99.96</v>
      </c>
    </row>
    <row r="15" spans="1:4" ht="33.950000000000003" customHeight="1" x14ac:dyDescent="0.15">
      <c r="A15" s="9" t="s">
        <v>10</v>
      </c>
      <c r="B15" s="4">
        <v>42363845</v>
      </c>
      <c r="C15" s="4">
        <v>31122526</v>
      </c>
      <c r="D15" s="5">
        <v>73.459999999999994</v>
      </c>
    </row>
    <row r="16" spans="1:4" ht="33.950000000000003" customHeight="1" x14ac:dyDescent="0.15">
      <c r="A16" s="9" t="s">
        <v>23</v>
      </c>
      <c r="B16" s="4">
        <v>872650</v>
      </c>
      <c r="C16" s="4">
        <v>847401</v>
      </c>
      <c r="D16" s="5">
        <v>97.1</v>
      </c>
    </row>
    <row r="17" spans="1:4" ht="33.950000000000003" customHeight="1" x14ac:dyDescent="0.15">
      <c r="A17" s="9" t="s">
        <v>24</v>
      </c>
      <c r="B17" s="4">
        <v>77569823</v>
      </c>
      <c r="C17" s="4">
        <v>76168136</v>
      </c>
      <c r="D17" s="5">
        <v>98.19</v>
      </c>
    </row>
    <row r="18" spans="1:4" ht="33.950000000000003" customHeight="1" x14ac:dyDescent="0.15">
      <c r="A18" s="9" t="s">
        <v>11</v>
      </c>
      <c r="B18" s="4">
        <v>33640</v>
      </c>
      <c r="C18" s="4">
        <v>32404</v>
      </c>
      <c r="D18" s="5">
        <v>96.32</v>
      </c>
    </row>
    <row r="19" spans="1:4" ht="33.950000000000003" customHeight="1" x14ac:dyDescent="0.15">
      <c r="A19" s="9" t="s">
        <v>12</v>
      </c>
      <c r="B19" s="4">
        <v>597197</v>
      </c>
      <c r="C19" s="4">
        <v>447898</v>
      </c>
      <c r="D19" s="5">
        <v>75</v>
      </c>
    </row>
    <row r="20" spans="1:4" ht="33.950000000000003" customHeight="1" x14ac:dyDescent="0.15">
      <c r="A20" s="9" t="s">
        <v>13</v>
      </c>
      <c r="B20" s="7">
        <v>44689</v>
      </c>
      <c r="C20" s="7">
        <v>44689</v>
      </c>
      <c r="D20" s="5">
        <v>100</v>
      </c>
    </row>
    <row r="21" spans="1:4" ht="33.950000000000003" customHeight="1" x14ac:dyDescent="0.15">
      <c r="A21" s="9" t="s">
        <v>14</v>
      </c>
      <c r="B21" s="4">
        <v>674970</v>
      </c>
      <c r="C21" s="4">
        <v>674970</v>
      </c>
      <c r="D21" s="5">
        <v>100</v>
      </c>
    </row>
    <row r="22" spans="1:4" ht="33.950000000000003" customHeight="1" x14ac:dyDescent="0.15">
      <c r="A22" s="9" t="s">
        <v>25</v>
      </c>
      <c r="B22" s="4">
        <v>597971</v>
      </c>
      <c r="C22" s="4">
        <v>597240</v>
      </c>
      <c r="D22" s="5">
        <v>99.87</v>
      </c>
    </row>
    <row r="23" spans="1:4" ht="33.950000000000003" hidden="1" customHeight="1" x14ac:dyDescent="0.15">
      <c r="A23" s="3" t="s">
        <v>15</v>
      </c>
      <c r="B23" s="4">
        <v>0</v>
      </c>
      <c r="C23" s="4">
        <v>0</v>
      </c>
      <c r="D23" s="5"/>
    </row>
    <row r="24" spans="1:4" ht="33.950000000000003" customHeight="1" x14ac:dyDescent="0.15">
      <c r="A24" s="2" t="s">
        <v>20</v>
      </c>
      <c r="B24" s="4">
        <f>SUM(B5:B23)</f>
        <v>528884514</v>
      </c>
      <c r="C24" s="4">
        <f t="shared" ref="C24" si="0">SUM(C5:C23)</f>
        <v>460448211</v>
      </c>
      <c r="D24" s="5">
        <v>87.06</v>
      </c>
    </row>
    <row r="25" spans="1:4" x14ac:dyDescent="0.15">
      <c r="D25" s="8"/>
    </row>
  </sheetData>
  <mergeCells count="1">
    <mergeCell ref="A1:D1"/>
  </mergeCells>
  <phoneticPr fontId="1"/>
  <dataValidations count="2">
    <dataValidation imeMode="off" allowBlank="1" showInputMessage="1" showErrorMessage="1" sqref="B5:D23 D24"/>
    <dataValidation imeMode="hiragana" allowBlank="1" showInputMessage="1" showErrorMessage="1" sqref="A1:D1"/>
  </dataValidations>
  <printOptions horizontalCentered="1"/>
  <pageMargins left="0.70866141732283472" right="0.70866141732283472" top="0.74803149606299213" bottom="0.74803149606299213" header="0.31496062992125984" footer="0.31496062992125984"/>
</worksheet>
</file>