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5\04_作業場\03_統計表\"/>
    </mc:Choice>
  </mc:AlternateContent>
  <bookViews>
    <workbookView xWindow="0" yWindow="0" windowWidth="19200" windowHeight="6970"/>
  </bookViews>
  <sheets>
    <sheet name="10-5表" sheetId="1" r:id="rId1"/>
  </sheets>
  <definedNames>
    <definedName name="_xlnm.Print_Area" localSheetId="0">'10-5表'!$A$1:$AD$245</definedName>
    <definedName name="_xlnm.Print_Titles" localSheetId="0">'10-5表'!$3:$6</definedName>
  </definedNames>
  <calcPr calcId="162913"/>
</workbook>
</file>

<file path=xl/calcChain.xml><?xml version="1.0" encoding="utf-8"?>
<calcChain xmlns="http://schemas.openxmlformats.org/spreadsheetml/2006/main">
  <c r="AD241" i="1" l="1"/>
  <c r="AD239" i="1" s="1"/>
  <c r="AC241" i="1"/>
  <c r="AC239" i="1" s="1"/>
  <c r="AB241" i="1"/>
  <c r="AA241" i="1"/>
  <c r="AA239" i="1" s="1"/>
  <c r="Z241" i="1"/>
  <c r="Y241" i="1"/>
  <c r="Y239" i="1" s="1"/>
  <c r="X241" i="1"/>
  <c r="X239" i="1" s="1"/>
  <c r="W241" i="1"/>
  <c r="W239" i="1" s="1"/>
  <c r="V241" i="1"/>
  <c r="V239" i="1" s="1"/>
  <c r="U241" i="1"/>
  <c r="U239" i="1" s="1"/>
  <c r="T241" i="1"/>
  <c r="T239" i="1" s="1"/>
  <c r="S241" i="1"/>
  <c r="S239" i="1" s="1"/>
  <c r="R241" i="1"/>
  <c r="Q241" i="1"/>
  <c r="Q239" i="1" s="1"/>
  <c r="P241" i="1"/>
  <c r="P239" i="1" s="1"/>
  <c r="O241" i="1"/>
  <c r="O239" i="1" s="1"/>
  <c r="N241" i="1"/>
  <c r="N239" i="1" s="1"/>
  <c r="M241" i="1"/>
  <c r="M239" i="1" s="1"/>
  <c r="L241" i="1"/>
  <c r="L239" i="1" s="1"/>
  <c r="K241" i="1"/>
  <c r="K239" i="1" s="1"/>
  <c r="J241" i="1"/>
  <c r="I241" i="1"/>
  <c r="H241" i="1"/>
  <c r="H239" i="1" s="1"/>
  <c r="G241" i="1"/>
  <c r="G239" i="1" s="1"/>
  <c r="F241" i="1"/>
  <c r="F239" i="1" s="1"/>
  <c r="E241" i="1"/>
  <c r="E239" i="1" s="1"/>
  <c r="AB239" i="1"/>
  <c r="Z239" i="1"/>
  <c r="R239" i="1"/>
  <c r="J239" i="1"/>
  <c r="I239" i="1"/>
  <c r="AD230" i="1"/>
  <c r="AD228" i="1" s="1"/>
  <c r="AC230" i="1"/>
  <c r="AC228" i="1" s="1"/>
  <c r="AB230" i="1"/>
  <c r="AB228" i="1" s="1"/>
  <c r="AA230" i="1"/>
  <c r="AA228" i="1" s="1"/>
  <c r="Z230" i="1"/>
  <c r="Z228" i="1" s="1"/>
  <c r="Y230" i="1"/>
  <c r="Y228" i="1" s="1"/>
  <c r="X230" i="1"/>
  <c r="W230" i="1"/>
  <c r="W228" i="1" s="1"/>
  <c r="V230" i="1"/>
  <c r="U230" i="1"/>
  <c r="T230" i="1"/>
  <c r="T228" i="1" s="1"/>
  <c r="S230" i="1"/>
  <c r="S228" i="1" s="1"/>
  <c r="R230" i="1"/>
  <c r="R228" i="1" s="1"/>
  <c r="Q230" i="1"/>
  <c r="Q228" i="1" s="1"/>
  <c r="P230" i="1"/>
  <c r="P228" i="1" s="1"/>
  <c r="O230" i="1"/>
  <c r="O228" i="1" s="1"/>
  <c r="N230" i="1"/>
  <c r="N228" i="1" s="1"/>
  <c r="M230" i="1"/>
  <c r="M228" i="1" s="1"/>
  <c r="L230" i="1"/>
  <c r="L228" i="1" s="1"/>
  <c r="K230" i="1"/>
  <c r="K228" i="1" s="1"/>
  <c r="J230" i="1"/>
  <c r="J228" i="1" s="1"/>
  <c r="I230" i="1"/>
  <c r="I228" i="1" s="1"/>
  <c r="H230" i="1"/>
  <c r="G230" i="1"/>
  <c r="G228" i="1" s="1"/>
  <c r="F230" i="1"/>
  <c r="F228" i="1" s="1"/>
  <c r="E230" i="1"/>
  <c r="E228" i="1" s="1"/>
  <c r="X228" i="1"/>
  <c r="V228" i="1"/>
  <c r="U228" i="1"/>
  <c r="H228" i="1"/>
  <c r="AD208" i="1"/>
  <c r="AD206" i="1" s="1"/>
  <c r="AC208" i="1"/>
  <c r="AC206" i="1" s="1"/>
  <c r="AB208" i="1"/>
  <c r="AB206" i="1" s="1"/>
  <c r="AA208" i="1"/>
  <c r="AA206" i="1" s="1"/>
  <c r="Z208" i="1"/>
  <c r="Z206" i="1" s="1"/>
  <c r="Y208" i="1"/>
  <c r="X208" i="1"/>
  <c r="X206" i="1" s="1"/>
  <c r="W208" i="1"/>
  <c r="W206" i="1" s="1"/>
  <c r="V208" i="1"/>
  <c r="V206" i="1" s="1"/>
  <c r="U208" i="1"/>
  <c r="U206" i="1" s="1"/>
  <c r="T208" i="1"/>
  <c r="T206" i="1" s="1"/>
  <c r="S208" i="1"/>
  <c r="S206" i="1" s="1"/>
  <c r="R208" i="1"/>
  <c r="Q208" i="1"/>
  <c r="P208" i="1"/>
  <c r="P206" i="1" s="1"/>
  <c r="O208" i="1"/>
  <c r="O206" i="1" s="1"/>
  <c r="N208" i="1"/>
  <c r="N206" i="1" s="1"/>
  <c r="M208" i="1"/>
  <c r="M206" i="1" s="1"/>
  <c r="L208" i="1"/>
  <c r="L206" i="1" s="1"/>
  <c r="K208" i="1"/>
  <c r="K206" i="1" s="1"/>
  <c r="J208" i="1"/>
  <c r="I208" i="1"/>
  <c r="H208" i="1"/>
  <c r="H206" i="1" s="1"/>
  <c r="G208" i="1"/>
  <c r="G206" i="1" s="1"/>
  <c r="F208" i="1"/>
  <c r="F206" i="1" s="1"/>
  <c r="E208" i="1"/>
  <c r="E206" i="1" s="1"/>
  <c r="Y206" i="1"/>
  <c r="R206" i="1"/>
  <c r="Q206" i="1"/>
  <c r="J206" i="1"/>
  <c r="I206" i="1"/>
  <c r="AD189" i="1"/>
  <c r="AC189" i="1"/>
  <c r="AB189" i="1"/>
  <c r="AA189" i="1"/>
  <c r="Z189" i="1"/>
  <c r="Y189" i="1"/>
  <c r="X189" i="1"/>
  <c r="W189" i="1"/>
  <c r="V189" i="1"/>
  <c r="V184" i="1" s="1"/>
  <c r="U189" i="1"/>
  <c r="T189" i="1"/>
  <c r="S189" i="1"/>
  <c r="R189" i="1"/>
  <c r="Q189" i="1"/>
  <c r="P189" i="1"/>
  <c r="O189" i="1"/>
  <c r="N189" i="1"/>
  <c r="N184" i="1" s="1"/>
  <c r="M189" i="1"/>
  <c r="L189" i="1"/>
  <c r="K189" i="1"/>
  <c r="J189" i="1"/>
  <c r="I189" i="1"/>
  <c r="H189" i="1"/>
  <c r="G189" i="1"/>
  <c r="F189" i="1"/>
  <c r="E189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AD173" i="1"/>
  <c r="AC173" i="1"/>
  <c r="AB173" i="1"/>
  <c r="AB171" i="1" s="1"/>
  <c r="AA173" i="1"/>
  <c r="Z173" i="1"/>
  <c r="Y173" i="1"/>
  <c r="Y171" i="1" s="1"/>
  <c r="X173" i="1"/>
  <c r="W173" i="1"/>
  <c r="W171" i="1" s="1"/>
  <c r="V173" i="1"/>
  <c r="U173" i="1"/>
  <c r="T173" i="1"/>
  <c r="S173" i="1"/>
  <c r="R173" i="1"/>
  <c r="Q173" i="1"/>
  <c r="Q171" i="1" s="1"/>
  <c r="P173" i="1"/>
  <c r="O173" i="1"/>
  <c r="N173" i="1"/>
  <c r="M173" i="1"/>
  <c r="L173" i="1"/>
  <c r="L171" i="1" s="1"/>
  <c r="K173" i="1"/>
  <c r="J173" i="1"/>
  <c r="I173" i="1"/>
  <c r="I171" i="1" s="1"/>
  <c r="H173" i="1"/>
  <c r="G173" i="1"/>
  <c r="G171" i="1" s="1"/>
  <c r="F173" i="1"/>
  <c r="E173" i="1"/>
  <c r="AD171" i="1"/>
  <c r="AC171" i="1"/>
  <c r="AA171" i="1"/>
  <c r="Z171" i="1"/>
  <c r="X171" i="1"/>
  <c r="V171" i="1"/>
  <c r="U171" i="1"/>
  <c r="T171" i="1"/>
  <c r="S171" i="1"/>
  <c r="R171" i="1"/>
  <c r="P171" i="1"/>
  <c r="O171" i="1"/>
  <c r="N171" i="1"/>
  <c r="M171" i="1"/>
  <c r="K171" i="1"/>
  <c r="J171" i="1"/>
  <c r="H171" i="1"/>
  <c r="F171" i="1"/>
  <c r="E171" i="1"/>
  <c r="AD162" i="1"/>
  <c r="AC162" i="1"/>
  <c r="AC160" i="1" s="1"/>
  <c r="AB162" i="1"/>
  <c r="AA162" i="1"/>
  <c r="AA160" i="1" s="1"/>
  <c r="Z162" i="1"/>
  <c r="Y162" i="1"/>
  <c r="Y160" i="1" s="1"/>
  <c r="X162" i="1"/>
  <c r="W162" i="1"/>
  <c r="V162" i="1"/>
  <c r="U162" i="1"/>
  <c r="U160" i="1" s="1"/>
  <c r="T162" i="1"/>
  <c r="S162" i="1"/>
  <c r="S160" i="1" s="1"/>
  <c r="R162" i="1"/>
  <c r="Q162" i="1"/>
  <c r="P162" i="1"/>
  <c r="O162" i="1"/>
  <c r="N162" i="1"/>
  <c r="M162" i="1"/>
  <c r="M160" i="1" s="1"/>
  <c r="L162" i="1"/>
  <c r="L160" i="1" s="1"/>
  <c r="K162" i="1"/>
  <c r="K160" i="1" s="1"/>
  <c r="J162" i="1"/>
  <c r="I162" i="1"/>
  <c r="I160" i="1" s="1"/>
  <c r="H162" i="1"/>
  <c r="G162" i="1"/>
  <c r="G160" i="1" s="1"/>
  <c r="F162" i="1"/>
  <c r="F160" i="1" s="1"/>
  <c r="E162" i="1"/>
  <c r="E160" i="1" s="1"/>
  <c r="AD160" i="1"/>
  <c r="AB160" i="1"/>
  <c r="Z160" i="1"/>
  <c r="X160" i="1"/>
  <c r="W160" i="1"/>
  <c r="V160" i="1"/>
  <c r="T160" i="1"/>
  <c r="R160" i="1"/>
  <c r="Q160" i="1"/>
  <c r="P160" i="1"/>
  <c r="O160" i="1"/>
  <c r="N160" i="1"/>
  <c r="J160" i="1"/>
  <c r="H160" i="1"/>
  <c r="AD139" i="1"/>
  <c r="AC139" i="1"/>
  <c r="AB139" i="1"/>
  <c r="AA139" i="1"/>
  <c r="Z139" i="1"/>
  <c r="Y139" i="1"/>
  <c r="X139" i="1"/>
  <c r="W139" i="1"/>
  <c r="V139" i="1"/>
  <c r="U139" i="1"/>
  <c r="T139" i="1"/>
  <c r="T133" i="1" s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AD134" i="1"/>
  <c r="AC134" i="1"/>
  <c r="AC133" i="1" s="1"/>
  <c r="AB134" i="1"/>
  <c r="AA134" i="1"/>
  <c r="AA133" i="1" s="1"/>
  <c r="Z134" i="1"/>
  <c r="Y134" i="1"/>
  <c r="X134" i="1"/>
  <c r="W134" i="1"/>
  <c r="V134" i="1"/>
  <c r="U134" i="1"/>
  <c r="U133" i="1" s="1"/>
  <c r="T134" i="1"/>
  <c r="S134" i="1"/>
  <c r="S133" i="1" s="1"/>
  <c r="R134" i="1"/>
  <c r="R133" i="1" s="1"/>
  <c r="Q134" i="1"/>
  <c r="P134" i="1"/>
  <c r="O134" i="1"/>
  <c r="N134" i="1"/>
  <c r="M134" i="1"/>
  <c r="M133" i="1" s="1"/>
  <c r="L134" i="1"/>
  <c r="K134" i="1"/>
  <c r="K133" i="1" s="1"/>
  <c r="J134" i="1"/>
  <c r="I134" i="1"/>
  <c r="H134" i="1"/>
  <c r="G134" i="1"/>
  <c r="F134" i="1"/>
  <c r="E134" i="1"/>
  <c r="Z133" i="1"/>
  <c r="E133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AD113" i="1"/>
  <c r="AC113" i="1"/>
  <c r="AC109" i="1" s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F109" i="1" s="1"/>
  <c r="E113" i="1"/>
  <c r="AD110" i="1"/>
  <c r="AC110" i="1"/>
  <c r="AB110" i="1"/>
  <c r="AB109" i="1" s="1"/>
  <c r="AA110" i="1"/>
  <c r="AA109" i="1" s="1"/>
  <c r="Z110" i="1"/>
  <c r="Z109" i="1" s="1"/>
  <c r="Y110" i="1"/>
  <c r="X110" i="1"/>
  <c r="W110" i="1"/>
  <c r="W109" i="1" s="1"/>
  <c r="V110" i="1"/>
  <c r="U110" i="1"/>
  <c r="T110" i="1"/>
  <c r="T109" i="1" s="1"/>
  <c r="S110" i="1"/>
  <c r="S109" i="1" s="1"/>
  <c r="R110" i="1"/>
  <c r="R109" i="1" s="1"/>
  <c r="Q110" i="1"/>
  <c r="P110" i="1"/>
  <c r="O110" i="1"/>
  <c r="N110" i="1"/>
  <c r="M110" i="1"/>
  <c r="L110" i="1"/>
  <c r="L109" i="1" s="1"/>
  <c r="K110" i="1"/>
  <c r="K109" i="1" s="1"/>
  <c r="J110" i="1"/>
  <c r="J109" i="1" s="1"/>
  <c r="I110" i="1"/>
  <c r="H110" i="1"/>
  <c r="G110" i="1"/>
  <c r="G109" i="1" s="1"/>
  <c r="F110" i="1"/>
  <c r="E11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D91" i="1"/>
  <c r="AC91" i="1"/>
  <c r="AB91" i="1"/>
  <c r="AA91" i="1"/>
  <c r="Z91" i="1"/>
  <c r="Y91" i="1"/>
  <c r="X91" i="1"/>
  <c r="W91" i="1"/>
  <c r="W85" i="1" s="1"/>
  <c r="V91" i="1"/>
  <c r="V85" i="1" s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D86" i="1"/>
  <c r="AC86" i="1"/>
  <c r="AB86" i="1"/>
  <c r="AB85" i="1" s="1"/>
  <c r="AA86" i="1"/>
  <c r="Z86" i="1"/>
  <c r="Y86" i="1"/>
  <c r="X86" i="1"/>
  <c r="X85" i="1" s="1"/>
  <c r="W86" i="1"/>
  <c r="V86" i="1"/>
  <c r="U86" i="1"/>
  <c r="T86" i="1"/>
  <c r="T85" i="1" s="1"/>
  <c r="S86" i="1"/>
  <c r="R86" i="1"/>
  <c r="Q86" i="1"/>
  <c r="P86" i="1"/>
  <c r="P85" i="1" s="1"/>
  <c r="O86" i="1"/>
  <c r="N86" i="1"/>
  <c r="M86" i="1"/>
  <c r="L86" i="1"/>
  <c r="L85" i="1" s="1"/>
  <c r="K86" i="1"/>
  <c r="J86" i="1"/>
  <c r="I86" i="1"/>
  <c r="H86" i="1"/>
  <c r="H85" i="1" s="1"/>
  <c r="G86" i="1"/>
  <c r="F86" i="1"/>
  <c r="E86" i="1"/>
  <c r="AD64" i="1"/>
  <c r="AD62" i="1" s="1"/>
  <c r="AC64" i="1"/>
  <c r="AC62" i="1" s="1"/>
  <c r="AB64" i="1"/>
  <c r="AB62" i="1" s="1"/>
  <c r="AA64" i="1"/>
  <c r="AA62" i="1" s="1"/>
  <c r="Z64" i="1"/>
  <c r="Z62" i="1" s="1"/>
  <c r="Y64" i="1"/>
  <c r="Y62" i="1" s="1"/>
  <c r="X64" i="1"/>
  <c r="X62" i="1" s="1"/>
  <c r="W64" i="1"/>
  <c r="W62" i="1" s="1"/>
  <c r="V64" i="1"/>
  <c r="U64" i="1"/>
  <c r="U62" i="1" s="1"/>
  <c r="T64" i="1"/>
  <c r="T62" i="1" s="1"/>
  <c r="S64" i="1"/>
  <c r="S62" i="1" s="1"/>
  <c r="R64" i="1"/>
  <c r="R62" i="1" s="1"/>
  <c r="Q64" i="1"/>
  <c r="Q62" i="1" s="1"/>
  <c r="P64" i="1"/>
  <c r="P62" i="1" s="1"/>
  <c r="O64" i="1"/>
  <c r="O62" i="1" s="1"/>
  <c r="N64" i="1"/>
  <c r="N62" i="1" s="1"/>
  <c r="M64" i="1"/>
  <c r="M62" i="1" s="1"/>
  <c r="L64" i="1"/>
  <c r="L62" i="1" s="1"/>
  <c r="K64" i="1"/>
  <c r="K62" i="1" s="1"/>
  <c r="J64" i="1"/>
  <c r="J62" i="1" s="1"/>
  <c r="I64" i="1"/>
  <c r="I62" i="1" s="1"/>
  <c r="H64" i="1"/>
  <c r="H62" i="1" s="1"/>
  <c r="G64" i="1"/>
  <c r="G62" i="1" s="1"/>
  <c r="F64" i="1"/>
  <c r="E64" i="1"/>
  <c r="E62" i="1" s="1"/>
  <c r="V62" i="1"/>
  <c r="F62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D41" i="1"/>
  <c r="AC41" i="1"/>
  <c r="AB41" i="1"/>
  <c r="AB40" i="1" s="1"/>
  <c r="AA41" i="1"/>
  <c r="Z41" i="1"/>
  <c r="Y41" i="1"/>
  <c r="X41" i="1"/>
  <c r="W41" i="1"/>
  <c r="V41" i="1"/>
  <c r="U41" i="1"/>
  <c r="T41" i="1"/>
  <c r="S41" i="1"/>
  <c r="R41" i="1"/>
  <c r="Q41" i="1"/>
  <c r="Q40" i="1" s="1"/>
  <c r="P41" i="1"/>
  <c r="O41" i="1"/>
  <c r="N41" i="1"/>
  <c r="M41" i="1"/>
  <c r="L41" i="1"/>
  <c r="K41" i="1"/>
  <c r="J41" i="1"/>
  <c r="I41" i="1"/>
  <c r="I40" i="1" s="1"/>
  <c r="H41" i="1"/>
  <c r="G41" i="1"/>
  <c r="F41" i="1"/>
  <c r="E41" i="1"/>
  <c r="U40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D13" i="1"/>
  <c r="AC13" i="1"/>
  <c r="AB13" i="1"/>
  <c r="AA13" i="1"/>
  <c r="Z13" i="1"/>
  <c r="Y13" i="1"/>
  <c r="X13" i="1"/>
  <c r="W13" i="1"/>
  <c r="W12" i="1" s="1"/>
  <c r="V13" i="1"/>
  <c r="U13" i="1"/>
  <c r="T13" i="1"/>
  <c r="S13" i="1"/>
  <c r="R13" i="1"/>
  <c r="Q13" i="1"/>
  <c r="P13" i="1"/>
  <c r="O13" i="1"/>
  <c r="O12" i="1" s="1"/>
  <c r="N13" i="1"/>
  <c r="M13" i="1"/>
  <c r="L13" i="1"/>
  <c r="K13" i="1"/>
  <c r="J13" i="1"/>
  <c r="I13" i="1"/>
  <c r="H13" i="1"/>
  <c r="G13" i="1"/>
  <c r="G12" i="1" s="1"/>
  <c r="F13" i="1"/>
  <c r="E13" i="1"/>
  <c r="D241" i="1"/>
  <c r="D239" i="1" s="1"/>
  <c r="D230" i="1"/>
  <c r="D228" i="1" s="1"/>
  <c r="D208" i="1"/>
  <c r="D206" i="1" s="1"/>
  <c r="D189" i="1"/>
  <c r="D185" i="1"/>
  <c r="D173" i="1"/>
  <c r="D171" i="1" s="1"/>
  <c r="D162" i="1"/>
  <c r="D160" i="1" s="1"/>
  <c r="D139" i="1"/>
  <c r="D134" i="1"/>
  <c r="D124" i="1"/>
  <c r="D113" i="1"/>
  <c r="D110" i="1"/>
  <c r="D100" i="1"/>
  <c r="D91" i="1"/>
  <c r="D86" i="1"/>
  <c r="D85" i="1" s="1"/>
  <c r="D64" i="1"/>
  <c r="D62" i="1" s="1"/>
  <c r="D58" i="1"/>
  <c r="D42" i="1"/>
  <c r="D41" i="1"/>
  <c r="D24" i="1"/>
  <c r="D13" i="1"/>
  <c r="W184" i="1" l="1"/>
  <c r="O109" i="1"/>
  <c r="F133" i="1"/>
  <c r="V133" i="1"/>
  <c r="X184" i="1"/>
  <c r="H109" i="1"/>
  <c r="P109" i="1"/>
  <c r="X109" i="1"/>
  <c r="W133" i="1"/>
  <c r="Y184" i="1"/>
  <c r="Z184" i="1"/>
  <c r="L133" i="1"/>
  <c r="F184" i="1"/>
  <c r="L184" i="1"/>
  <c r="G85" i="1"/>
  <c r="O85" i="1"/>
  <c r="U85" i="1"/>
  <c r="N109" i="1"/>
  <c r="V109" i="1"/>
  <c r="AD109" i="1"/>
  <c r="AB184" i="1"/>
  <c r="G184" i="1"/>
  <c r="O184" i="1"/>
  <c r="J133" i="1"/>
  <c r="N133" i="1"/>
  <c r="AD133" i="1"/>
  <c r="X133" i="1"/>
  <c r="E109" i="1"/>
  <c r="M109" i="1"/>
  <c r="U109" i="1"/>
  <c r="J85" i="1"/>
  <c r="R85" i="1"/>
  <c r="Z85" i="1"/>
  <c r="K85" i="1"/>
  <c r="S85" i="1"/>
  <c r="AA85" i="1"/>
  <c r="E85" i="1"/>
  <c r="M85" i="1"/>
  <c r="AC85" i="1"/>
  <c r="F85" i="1"/>
  <c r="N85" i="1"/>
  <c r="AD85" i="1"/>
  <c r="V10" i="1"/>
  <c r="F10" i="1"/>
  <c r="E40" i="1"/>
  <c r="M40" i="1"/>
  <c r="F40" i="1"/>
  <c r="N40" i="1"/>
  <c r="V40" i="1"/>
  <c r="AD40" i="1"/>
  <c r="AC40" i="1"/>
  <c r="J10" i="1"/>
  <c r="R10" i="1"/>
  <c r="G40" i="1"/>
  <c r="O40" i="1"/>
  <c r="W40" i="1"/>
  <c r="P40" i="1"/>
  <c r="J40" i="1"/>
  <c r="F12" i="1"/>
  <c r="N12" i="1"/>
  <c r="AD184" i="1"/>
  <c r="AC184" i="1"/>
  <c r="AB133" i="1"/>
  <c r="AD10" i="1"/>
  <c r="AB12" i="1"/>
  <c r="AC12" i="1"/>
  <c r="AB10" i="1"/>
  <c r="AD12" i="1"/>
  <c r="AB9" i="1"/>
  <c r="AD9" i="1"/>
  <c r="Z10" i="1"/>
  <c r="Y10" i="1"/>
  <c r="Y12" i="1"/>
  <c r="Z12" i="1"/>
  <c r="Y40" i="1"/>
  <c r="Z40" i="1"/>
  <c r="Y133" i="1"/>
  <c r="AA184" i="1"/>
  <c r="AA12" i="1"/>
  <c r="Y9" i="1"/>
  <c r="Z9" i="1"/>
  <c r="Y85" i="1"/>
  <c r="AA9" i="1"/>
  <c r="Y109" i="1"/>
  <c r="AA40" i="1"/>
  <c r="Q10" i="1"/>
  <c r="I10" i="1"/>
  <c r="J184" i="1"/>
  <c r="R184" i="1"/>
  <c r="D184" i="1"/>
  <c r="T184" i="1"/>
  <c r="E184" i="1"/>
  <c r="M184" i="1"/>
  <c r="U184" i="1"/>
  <c r="H184" i="1"/>
  <c r="P184" i="1"/>
  <c r="I184" i="1"/>
  <c r="Q184" i="1"/>
  <c r="H10" i="1"/>
  <c r="X10" i="1"/>
  <c r="H133" i="1"/>
  <c r="P133" i="1"/>
  <c r="D133" i="1"/>
  <c r="G133" i="1"/>
  <c r="O133" i="1"/>
  <c r="L12" i="1"/>
  <c r="T12" i="1"/>
  <c r="L10" i="1"/>
  <c r="T10" i="1"/>
  <c r="P10" i="1"/>
  <c r="E12" i="1"/>
  <c r="M12" i="1"/>
  <c r="U12" i="1"/>
  <c r="H12" i="1"/>
  <c r="P12" i="1"/>
  <c r="X12" i="1"/>
  <c r="I12" i="1"/>
  <c r="Q12" i="1"/>
  <c r="D10" i="1"/>
  <c r="J12" i="1"/>
  <c r="R12" i="1"/>
  <c r="N10" i="1"/>
  <c r="D12" i="1"/>
  <c r="X40" i="1"/>
  <c r="L40" i="1"/>
  <c r="T40" i="1"/>
  <c r="D40" i="1"/>
  <c r="I85" i="1"/>
  <c r="Q85" i="1"/>
  <c r="V9" i="1"/>
  <c r="V12" i="1"/>
  <c r="T9" i="1"/>
  <c r="K12" i="1"/>
  <c r="S12" i="1"/>
  <c r="K184" i="1"/>
  <c r="S184" i="1"/>
  <c r="F9" i="1"/>
  <c r="I133" i="1"/>
  <c r="Q133" i="1"/>
  <c r="N9" i="1"/>
  <c r="I9" i="1"/>
  <c r="Q9" i="1"/>
  <c r="Q7" i="1" s="1"/>
  <c r="S9" i="1"/>
  <c r="K9" i="1"/>
  <c r="H9" i="1"/>
  <c r="R9" i="1"/>
  <c r="I109" i="1"/>
  <c r="Q109" i="1"/>
  <c r="D109" i="1"/>
  <c r="J9" i="1"/>
  <c r="H40" i="1"/>
  <c r="R40" i="1"/>
  <c r="L9" i="1"/>
  <c r="X9" i="1"/>
  <c r="D9" i="1"/>
  <c r="P9" i="1"/>
  <c r="K40" i="1"/>
  <c r="S40" i="1"/>
  <c r="E9" i="1"/>
  <c r="M9" i="1"/>
  <c r="U9" i="1"/>
  <c r="AC9" i="1"/>
  <c r="K10" i="1"/>
  <c r="S10" i="1"/>
  <c r="AA10" i="1"/>
  <c r="G9" i="1"/>
  <c r="O9" i="1"/>
  <c r="W9" i="1"/>
  <c r="E10" i="1"/>
  <c r="M10" i="1"/>
  <c r="U10" i="1"/>
  <c r="AC10" i="1"/>
  <c r="G10" i="1"/>
  <c r="O10" i="1"/>
  <c r="W10" i="1"/>
  <c r="V7" i="1" l="1"/>
  <c r="J7" i="1"/>
  <c r="R7" i="1"/>
  <c r="F7" i="1"/>
  <c r="AD7" i="1"/>
  <c r="AB7" i="1"/>
  <c r="AC7" i="1"/>
  <c r="Y7" i="1"/>
  <c r="Z7" i="1"/>
  <c r="AA7" i="1"/>
  <c r="X7" i="1"/>
  <c r="I7" i="1"/>
  <c r="H7" i="1"/>
  <c r="N7" i="1"/>
  <c r="D7" i="1"/>
  <c r="P7" i="1"/>
  <c r="T7" i="1"/>
  <c r="L7" i="1"/>
  <c r="M7" i="1"/>
  <c r="S7" i="1"/>
  <c r="U7" i="1"/>
  <c r="W7" i="1"/>
  <c r="K7" i="1"/>
  <c r="O7" i="1"/>
  <c r="E7" i="1"/>
  <c r="G7" i="1"/>
</calcChain>
</file>

<file path=xl/sharedStrings.xml><?xml version="1.0" encoding="utf-8"?>
<sst xmlns="http://schemas.openxmlformats.org/spreadsheetml/2006/main" count="266" uniqueCount="224">
  <si>
    <t>地域</t>
    <rPh sb="0" eb="2">
      <t>チイキ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</si>
  <si>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</si>
  <si>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</si>
  <si>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</si>
  <si>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</si>
  <si>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</si>
  <si>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北斗市</t>
    <rPh sb="0" eb="2">
      <t>ホクト</t>
    </rPh>
    <phoneticPr fontId="3"/>
  </si>
  <si>
    <t>大空町</t>
    <rPh sb="0" eb="2">
      <t>オオゾラ</t>
    </rPh>
    <phoneticPr fontId="3"/>
  </si>
  <si>
    <t>洞爺湖町</t>
    <rPh sb="0" eb="3">
      <t>トウヤコ</t>
    </rPh>
    <phoneticPr fontId="3"/>
  </si>
  <si>
    <t>安平町</t>
    <rPh sb="0" eb="2">
      <t>アビラ</t>
    </rPh>
    <phoneticPr fontId="3"/>
  </si>
  <si>
    <t>新ひだか町</t>
    <rPh sb="0" eb="1">
      <t>シン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</si>
  <si>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</si>
  <si>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渡島総合振興局計</t>
    <rPh sb="0" eb="2">
      <t>オシマ</t>
    </rPh>
    <rPh sb="7" eb="8">
      <t>ケイ</t>
    </rPh>
    <phoneticPr fontId="3"/>
  </si>
  <si>
    <t>檜山振興局計</t>
    <rPh sb="0" eb="2">
      <t>ヒヤマ</t>
    </rPh>
    <rPh sb="5" eb="6">
      <t>ケイ</t>
    </rPh>
    <phoneticPr fontId="3"/>
  </si>
  <si>
    <t>後志総合振興局計</t>
    <rPh sb="0" eb="2">
      <t>シリベシ</t>
    </rPh>
    <rPh sb="7" eb="8">
      <t>ケイ</t>
    </rPh>
    <phoneticPr fontId="3"/>
  </si>
  <si>
    <t>空知総合振興局計</t>
    <rPh sb="0" eb="2">
      <t>ソラチ</t>
    </rPh>
    <rPh sb="7" eb="8">
      <t>ケイ</t>
    </rPh>
    <phoneticPr fontId="3"/>
  </si>
  <si>
    <t>上川総合振興局計</t>
    <rPh sb="0" eb="2">
      <t>カミカワ</t>
    </rPh>
    <rPh sb="7" eb="8">
      <t>ケイ</t>
    </rPh>
    <phoneticPr fontId="3"/>
  </si>
  <si>
    <t>留萌振興局計</t>
    <rPh sb="0" eb="2">
      <t>ルモイ</t>
    </rPh>
    <rPh sb="5" eb="6">
      <t>ケイ</t>
    </rPh>
    <phoneticPr fontId="3"/>
  </si>
  <si>
    <t>宗谷総合振興局計</t>
    <rPh sb="0" eb="1">
      <t>ソウ</t>
    </rPh>
    <rPh sb="1" eb="2">
      <t>ヤ</t>
    </rPh>
    <rPh sb="7" eb="8">
      <t>ケイ</t>
    </rPh>
    <phoneticPr fontId="3"/>
  </si>
  <si>
    <t>オホーツク
総合振興局計</t>
    <rPh sb="6" eb="8">
      <t>ソウゴウ</t>
    </rPh>
    <rPh sb="11" eb="12">
      <t>ケイ</t>
    </rPh>
    <phoneticPr fontId="3"/>
  </si>
  <si>
    <t>日高振興局計</t>
    <rPh sb="0" eb="2">
      <t>ヒダカ</t>
    </rPh>
    <rPh sb="5" eb="6">
      <t>ケイ</t>
    </rPh>
    <phoneticPr fontId="3"/>
  </si>
  <si>
    <t>十勝総合振興局計</t>
    <rPh sb="0" eb="2">
      <t>トカチ</t>
    </rPh>
    <rPh sb="7" eb="8">
      <t>ケイ</t>
    </rPh>
    <phoneticPr fontId="3"/>
  </si>
  <si>
    <t>釧路総合振興局計</t>
    <rPh sb="0" eb="2">
      <t>クシロ</t>
    </rPh>
    <rPh sb="7" eb="8">
      <t>ケイ</t>
    </rPh>
    <phoneticPr fontId="3"/>
  </si>
  <si>
    <t>根室振興局計</t>
    <rPh sb="0" eb="2">
      <t>ネムロ</t>
    </rPh>
    <rPh sb="5" eb="6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</si>
  <si>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</si>
  <si>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夕張市</t>
    <phoneticPr fontId="3"/>
  </si>
  <si>
    <t>岩見沢市</t>
    <phoneticPr fontId="3"/>
  </si>
  <si>
    <t>美唄市</t>
    <phoneticPr fontId="3"/>
  </si>
  <si>
    <t>芦別市</t>
    <phoneticPr fontId="3"/>
  </si>
  <si>
    <t>赤平市</t>
    <phoneticPr fontId="3"/>
  </si>
  <si>
    <t>三笠市</t>
    <phoneticPr fontId="3"/>
  </si>
  <si>
    <t>滝川市</t>
    <phoneticPr fontId="3"/>
  </si>
  <si>
    <t>砂川市</t>
    <phoneticPr fontId="3"/>
  </si>
  <si>
    <t>歌志内市</t>
    <phoneticPr fontId="3"/>
  </si>
  <si>
    <t>深川市</t>
    <phoneticPr fontId="3"/>
  </si>
  <si>
    <t>南幌町</t>
    <phoneticPr fontId="3"/>
  </si>
  <si>
    <t>奈井江町</t>
    <phoneticPr fontId="3"/>
  </si>
  <si>
    <t>上砂川町</t>
    <phoneticPr fontId="3"/>
  </si>
  <si>
    <t>由仁町</t>
    <phoneticPr fontId="3"/>
  </si>
  <si>
    <t>長沼町</t>
    <phoneticPr fontId="3"/>
  </si>
  <si>
    <t>栗山町</t>
    <phoneticPr fontId="3"/>
  </si>
  <si>
    <t>月形町</t>
    <phoneticPr fontId="3"/>
  </si>
  <si>
    <t>浦臼町</t>
    <phoneticPr fontId="3"/>
  </si>
  <si>
    <t>新十津川町</t>
    <phoneticPr fontId="3"/>
  </si>
  <si>
    <t>妹背牛町</t>
    <phoneticPr fontId="3"/>
  </si>
  <si>
    <t>秩父別町</t>
    <phoneticPr fontId="3"/>
  </si>
  <si>
    <t>雨竜町</t>
    <phoneticPr fontId="3"/>
  </si>
  <si>
    <t>北竜町</t>
    <phoneticPr fontId="3"/>
  </si>
  <si>
    <t>沼田町</t>
    <phoneticPr fontId="3"/>
  </si>
  <si>
    <t>札幌市</t>
    <phoneticPr fontId="3"/>
  </si>
  <si>
    <t>中央区</t>
    <phoneticPr fontId="3"/>
  </si>
  <si>
    <t>北区</t>
    <phoneticPr fontId="3"/>
  </si>
  <si>
    <t>東区</t>
    <phoneticPr fontId="3"/>
  </si>
  <si>
    <t>白石区</t>
    <phoneticPr fontId="3"/>
  </si>
  <si>
    <t>豊平区</t>
    <phoneticPr fontId="3"/>
  </si>
  <si>
    <t>南区</t>
    <phoneticPr fontId="3"/>
  </si>
  <si>
    <t>西区</t>
    <phoneticPr fontId="3"/>
  </si>
  <si>
    <t>厚別区</t>
    <phoneticPr fontId="3"/>
  </si>
  <si>
    <t>手稲区</t>
    <phoneticPr fontId="3"/>
  </si>
  <si>
    <t>清田区</t>
    <phoneticPr fontId="3"/>
  </si>
  <si>
    <t>江別市</t>
    <phoneticPr fontId="3"/>
  </si>
  <si>
    <t>千歳市</t>
    <phoneticPr fontId="3"/>
  </si>
  <si>
    <t>恵庭市</t>
    <phoneticPr fontId="3"/>
  </si>
  <si>
    <t>北広島市</t>
    <phoneticPr fontId="3"/>
  </si>
  <si>
    <t>石狩市</t>
    <phoneticPr fontId="3"/>
  </si>
  <si>
    <t>当別町</t>
    <phoneticPr fontId="3"/>
  </si>
  <si>
    <t>新篠津村</t>
    <phoneticPr fontId="3"/>
  </si>
  <si>
    <t>小樽市</t>
    <phoneticPr fontId="3"/>
  </si>
  <si>
    <t>島牧村</t>
    <phoneticPr fontId="3"/>
  </si>
  <si>
    <t>寿都町</t>
    <phoneticPr fontId="3"/>
  </si>
  <si>
    <t>黒松内町</t>
    <phoneticPr fontId="3"/>
  </si>
  <si>
    <t>蘭越町</t>
    <phoneticPr fontId="3"/>
  </si>
  <si>
    <t>ニセコ町</t>
    <phoneticPr fontId="3"/>
  </si>
  <si>
    <t>真狩村</t>
    <phoneticPr fontId="3"/>
  </si>
  <si>
    <t>留寿都村</t>
    <phoneticPr fontId="3"/>
  </si>
  <si>
    <t>喜茂別町</t>
    <phoneticPr fontId="3"/>
  </si>
  <si>
    <t>京極町</t>
    <phoneticPr fontId="3"/>
  </si>
  <si>
    <t>倶知安町</t>
    <phoneticPr fontId="3"/>
  </si>
  <si>
    <t>共和町</t>
    <phoneticPr fontId="3"/>
  </si>
  <si>
    <t>岩内町</t>
    <phoneticPr fontId="3"/>
  </si>
  <si>
    <t>泊村</t>
    <phoneticPr fontId="3"/>
  </si>
  <si>
    <t>神恵内村</t>
    <phoneticPr fontId="3"/>
  </si>
  <si>
    <t>積丹町</t>
    <phoneticPr fontId="3"/>
  </si>
  <si>
    <t>古平町</t>
    <phoneticPr fontId="3"/>
  </si>
  <si>
    <t>仁木町</t>
    <phoneticPr fontId="3"/>
  </si>
  <si>
    <t>余市町</t>
    <phoneticPr fontId="3"/>
  </si>
  <si>
    <t>赤井川村</t>
    <phoneticPr fontId="3"/>
  </si>
  <si>
    <t>室蘭市</t>
    <phoneticPr fontId="3"/>
  </si>
  <si>
    <t>苫小牧市</t>
    <phoneticPr fontId="3"/>
  </si>
  <si>
    <t>登別市</t>
    <phoneticPr fontId="3"/>
  </si>
  <si>
    <t>伊達市</t>
    <phoneticPr fontId="3"/>
  </si>
  <si>
    <t>豊浦町</t>
    <phoneticPr fontId="3"/>
  </si>
  <si>
    <t>壮瞥町</t>
    <phoneticPr fontId="3"/>
  </si>
  <si>
    <t>白老町</t>
    <phoneticPr fontId="3"/>
  </si>
  <si>
    <t>厚真町</t>
    <phoneticPr fontId="3"/>
  </si>
  <si>
    <t>むかわ町</t>
    <phoneticPr fontId="3"/>
  </si>
  <si>
    <t>日高町</t>
    <phoneticPr fontId="3"/>
  </si>
  <si>
    <t>平取町</t>
    <phoneticPr fontId="3"/>
  </si>
  <si>
    <t>新冠町</t>
    <phoneticPr fontId="3"/>
  </si>
  <si>
    <t>浦河町</t>
    <phoneticPr fontId="3"/>
  </si>
  <si>
    <t>様似町</t>
    <phoneticPr fontId="3"/>
  </si>
  <si>
    <t>えりも町</t>
    <phoneticPr fontId="3"/>
  </si>
  <si>
    <t>函館市</t>
    <phoneticPr fontId="3"/>
  </si>
  <si>
    <t>松前町</t>
    <phoneticPr fontId="3"/>
  </si>
  <si>
    <t>福島町</t>
    <phoneticPr fontId="3"/>
  </si>
  <si>
    <t>知内町</t>
    <phoneticPr fontId="3"/>
  </si>
  <si>
    <t>木古内町</t>
    <phoneticPr fontId="3"/>
  </si>
  <si>
    <t>七飯町</t>
    <phoneticPr fontId="3"/>
  </si>
  <si>
    <t>鹿部町</t>
    <phoneticPr fontId="3"/>
  </si>
  <si>
    <t>森町</t>
    <phoneticPr fontId="3"/>
  </si>
  <si>
    <t>八雲町</t>
    <phoneticPr fontId="3"/>
  </si>
  <si>
    <t>長万部町</t>
    <phoneticPr fontId="3"/>
  </si>
  <si>
    <t>江差町</t>
    <phoneticPr fontId="3"/>
  </si>
  <si>
    <t>上ノ国町</t>
    <phoneticPr fontId="3"/>
  </si>
  <si>
    <t>厚沢部町</t>
    <phoneticPr fontId="3"/>
  </si>
  <si>
    <t>乙部町</t>
    <phoneticPr fontId="3"/>
  </si>
  <si>
    <t>奥尻町</t>
    <phoneticPr fontId="3"/>
  </si>
  <si>
    <t>今金町</t>
    <phoneticPr fontId="3"/>
  </si>
  <si>
    <t>せたな町</t>
    <phoneticPr fontId="3"/>
  </si>
  <si>
    <t>旭川市</t>
    <phoneticPr fontId="3"/>
  </si>
  <si>
    <t>士別市</t>
    <phoneticPr fontId="3"/>
  </si>
  <si>
    <t>名寄市</t>
    <phoneticPr fontId="3"/>
  </si>
  <si>
    <t>富良野市</t>
    <phoneticPr fontId="3"/>
  </si>
  <si>
    <t>幌加内町</t>
    <phoneticPr fontId="3"/>
  </si>
  <si>
    <t>鷹栖町</t>
    <phoneticPr fontId="3"/>
  </si>
  <si>
    <t>東神楽町</t>
    <phoneticPr fontId="3"/>
  </si>
  <si>
    <t>当麻町</t>
    <phoneticPr fontId="3"/>
  </si>
  <si>
    <t>比布町</t>
    <phoneticPr fontId="3"/>
  </si>
  <si>
    <t>愛別町</t>
    <phoneticPr fontId="3"/>
  </si>
  <si>
    <t>上川町</t>
    <phoneticPr fontId="3"/>
  </si>
  <si>
    <t>東川町</t>
    <phoneticPr fontId="3"/>
  </si>
  <si>
    <t>美瑛町</t>
    <phoneticPr fontId="3"/>
  </si>
  <si>
    <t>上富良野町</t>
    <phoneticPr fontId="3"/>
  </si>
  <si>
    <t>中富良野町</t>
    <phoneticPr fontId="3"/>
  </si>
  <si>
    <t>南富良野町</t>
    <phoneticPr fontId="3"/>
  </si>
  <si>
    <t>占冠村</t>
    <phoneticPr fontId="3"/>
  </si>
  <si>
    <t>和寒町</t>
    <phoneticPr fontId="3"/>
  </si>
  <si>
    <t>剣淵町</t>
    <phoneticPr fontId="3"/>
  </si>
  <si>
    <t>下川町</t>
    <phoneticPr fontId="3"/>
  </si>
  <si>
    <t>美深町</t>
    <phoneticPr fontId="3"/>
  </si>
  <si>
    <t>音威子府村</t>
    <phoneticPr fontId="3"/>
  </si>
  <si>
    <t>中川町</t>
    <phoneticPr fontId="3"/>
  </si>
  <si>
    <t>留萌市</t>
    <phoneticPr fontId="3"/>
  </si>
  <si>
    <t>増毛町</t>
    <phoneticPr fontId="3"/>
  </si>
  <si>
    <t>小平町</t>
    <phoneticPr fontId="3"/>
  </si>
  <si>
    <t>苫前町</t>
    <phoneticPr fontId="3"/>
  </si>
  <si>
    <t>羽幌町</t>
    <phoneticPr fontId="3"/>
  </si>
  <si>
    <t>初山別村</t>
    <phoneticPr fontId="3"/>
  </si>
  <si>
    <t>遠別町</t>
    <phoneticPr fontId="3"/>
  </si>
  <si>
    <t>天塩町</t>
    <phoneticPr fontId="3"/>
  </si>
  <si>
    <t>稚内市</t>
    <phoneticPr fontId="3"/>
  </si>
  <si>
    <t>幌延町</t>
    <phoneticPr fontId="3"/>
  </si>
  <si>
    <t>猿払村</t>
    <phoneticPr fontId="3"/>
  </si>
  <si>
    <t>浜頓別町</t>
    <phoneticPr fontId="3"/>
  </si>
  <si>
    <t>中頓別町</t>
    <phoneticPr fontId="3"/>
  </si>
  <si>
    <t>枝幸町</t>
    <phoneticPr fontId="3"/>
  </si>
  <si>
    <t>豊富町</t>
    <phoneticPr fontId="3"/>
  </si>
  <si>
    <t>礼文町</t>
    <phoneticPr fontId="3"/>
  </si>
  <si>
    <t>利尻町</t>
    <phoneticPr fontId="3"/>
  </si>
  <si>
    <t>利尻富士町</t>
    <phoneticPr fontId="3"/>
  </si>
  <si>
    <t>北見市</t>
    <phoneticPr fontId="3"/>
  </si>
  <si>
    <t>網走市</t>
    <phoneticPr fontId="3"/>
  </si>
  <si>
    <t>紋別市</t>
    <phoneticPr fontId="3"/>
  </si>
  <si>
    <t>美幌町</t>
    <phoneticPr fontId="3"/>
  </si>
  <si>
    <t>津別町</t>
    <phoneticPr fontId="3"/>
  </si>
  <si>
    <t>斜里町</t>
    <phoneticPr fontId="3"/>
  </si>
  <si>
    <t>清里町</t>
    <phoneticPr fontId="3"/>
  </si>
  <si>
    <t>小清水町</t>
    <phoneticPr fontId="3"/>
  </si>
  <si>
    <t>訓子府町</t>
    <phoneticPr fontId="3"/>
  </si>
  <si>
    <t>置戸町</t>
    <phoneticPr fontId="3"/>
  </si>
  <si>
    <t>佐呂間町</t>
    <phoneticPr fontId="3"/>
  </si>
  <si>
    <t>遠軽町</t>
    <phoneticPr fontId="3"/>
  </si>
  <si>
    <t>湧別町</t>
    <phoneticPr fontId="3"/>
  </si>
  <si>
    <t>滝上町</t>
    <phoneticPr fontId="3"/>
  </si>
  <si>
    <t>興部町</t>
    <phoneticPr fontId="3"/>
  </si>
  <si>
    <t>西興部村</t>
    <phoneticPr fontId="3"/>
  </si>
  <si>
    <t>雄武町</t>
    <phoneticPr fontId="3"/>
  </si>
  <si>
    <t>帯広市</t>
    <phoneticPr fontId="3"/>
  </si>
  <si>
    <t>音更町</t>
    <phoneticPr fontId="3"/>
  </si>
  <si>
    <t>士幌町</t>
    <phoneticPr fontId="3"/>
  </si>
  <si>
    <t>上士幌町</t>
    <phoneticPr fontId="3"/>
  </si>
  <si>
    <t>鹿追町</t>
    <phoneticPr fontId="3"/>
  </si>
  <si>
    <t>新得町</t>
    <phoneticPr fontId="3"/>
  </si>
  <si>
    <t>清水町</t>
    <phoneticPr fontId="3"/>
  </si>
  <si>
    <t>芽室町</t>
    <phoneticPr fontId="3"/>
  </si>
  <si>
    <t>中札内村</t>
    <phoneticPr fontId="3"/>
  </si>
  <si>
    <t>更別村</t>
    <phoneticPr fontId="3"/>
  </si>
  <si>
    <t>大樹町</t>
    <phoneticPr fontId="3"/>
  </si>
  <si>
    <t>広尾町</t>
    <phoneticPr fontId="3"/>
  </si>
  <si>
    <t>幕別町</t>
    <phoneticPr fontId="3"/>
  </si>
  <si>
    <t>池田町</t>
    <phoneticPr fontId="3"/>
  </si>
  <si>
    <t>豊頃町</t>
    <phoneticPr fontId="3"/>
  </si>
  <si>
    <t>本別町</t>
    <phoneticPr fontId="3"/>
  </si>
  <si>
    <t>足寄町</t>
    <phoneticPr fontId="3"/>
  </si>
  <si>
    <t>陸別町</t>
    <phoneticPr fontId="3"/>
  </si>
  <si>
    <t>浦幌町</t>
    <phoneticPr fontId="3"/>
  </si>
  <si>
    <t>釧路市</t>
    <phoneticPr fontId="3"/>
  </si>
  <si>
    <t>釧路町</t>
    <phoneticPr fontId="3"/>
  </si>
  <si>
    <t>厚岸町</t>
    <phoneticPr fontId="3"/>
  </si>
  <si>
    <t>浜中町</t>
    <phoneticPr fontId="3"/>
  </si>
  <si>
    <t>標茶町</t>
    <phoneticPr fontId="3"/>
  </si>
  <si>
    <t>弟子屈町</t>
    <phoneticPr fontId="3"/>
  </si>
  <si>
    <t>鶴居村</t>
    <phoneticPr fontId="3"/>
  </si>
  <si>
    <t>白糠町</t>
    <phoneticPr fontId="3"/>
  </si>
  <si>
    <t>根室市</t>
    <phoneticPr fontId="3"/>
  </si>
  <si>
    <t>別海町</t>
    <phoneticPr fontId="3"/>
  </si>
  <si>
    <t>中標津町</t>
    <phoneticPr fontId="3"/>
  </si>
  <si>
    <t>標津町</t>
    <phoneticPr fontId="3"/>
  </si>
  <si>
    <t>羅臼町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</si>
  <si>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</si>
  <si>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</si>
  <si>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</si>
  <si>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高等課程</t>
    <rPh sb="0" eb="2">
      <t>コウトウ</t>
    </rPh>
    <rPh sb="2" eb="4">
      <t>カテイ</t>
    </rPh>
    <phoneticPr fontId="3"/>
  </si>
  <si>
    <t>専門課程</t>
    <rPh sb="0" eb="1">
      <t>アツム</t>
    </rPh>
    <rPh sb="1" eb="2">
      <t>モン</t>
    </rPh>
    <rPh sb="2" eb="3">
      <t>カ</t>
    </rPh>
    <rPh sb="3" eb="4">
      <t>ホド</t>
    </rPh>
    <phoneticPr fontId="3"/>
  </si>
  <si>
    <t>一般課程</t>
    <rPh sb="0" eb="2">
      <t>イッパン</t>
    </rPh>
    <rPh sb="2" eb="4">
      <t>カテイ</t>
    </rPh>
    <phoneticPr fontId="3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</si>
  <si>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3"/>
  </si>
  <si>
    <t>職員数（本務者）</t>
    <rPh sb="0" eb="3">
      <t>ショクインスウ</t>
    </rPh>
    <rPh sb="4" eb="6">
      <t>ホンム</t>
    </rPh>
    <rPh sb="6" eb="7">
      <t>シャ</t>
    </rPh>
    <phoneticPr fontId="3"/>
  </si>
  <si>
    <t>国立</t>
    <rPh sb="0" eb="1">
      <t>クニ</t>
    </rPh>
    <rPh sb="1" eb="2">
      <t>リツ</t>
    </rPh>
    <phoneticPr fontId="3"/>
  </si>
  <si>
    <t>公立</t>
    <rPh sb="0" eb="1">
      <t>コウ</t>
    </rPh>
    <rPh sb="1" eb="2">
      <t>リツ</t>
    </rPh>
    <phoneticPr fontId="3"/>
  </si>
  <si>
    <t>私立</t>
    <rPh sb="0" eb="1">
      <t>ワタシ</t>
    </rPh>
    <rPh sb="1" eb="2">
      <t>リツ</t>
    </rPh>
    <phoneticPr fontId="3"/>
  </si>
  <si>
    <t>私立</t>
    <rPh sb="0" eb="2">
      <t>シリツ</t>
    </rPh>
    <phoneticPr fontId="3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</si>
  <si>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3"/>
  </si>
  <si>
    <t>（単位：人）</t>
    <rPh sb="1" eb="3">
      <t>タンイ</t>
    </rPh>
    <rPh sb="4" eb="5">
      <t>ニン</t>
    </rPh>
    <phoneticPr fontId="3"/>
  </si>
  <si>
    <t>第10-5表　専修学校の教員数、職員数（市区町村別）</t>
    <rPh sb="0" eb="1">
      <t>ダイ</t>
    </rPh>
    <rPh sb="5" eb="6">
      <t>ヒョウ</t>
    </rPh>
    <rPh sb="7" eb="9">
      <t>センシュウ</t>
    </rPh>
    <rPh sb="9" eb="11">
      <t>ガッコウ</t>
    </rPh>
    <rPh sb="12" eb="15">
      <t>キョウインスウ</t>
    </rPh>
    <rPh sb="16" eb="18">
      <t>ショクイン</t>
    </rPh>
    <rPh sb="18" eb="19">
      <t>スウ</t>
    </rPh>
    <rPh sb="20" eb="22">
      <t>シク</t>
    </rPh>
    <rPh sb="22" eb="24">
      <t>チョウソン</t>
    </rPh>
    <rPh sb="24" eb="25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</si>
</sst>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  <numFmt numFmtId="182" formatCode="0;\-0;&quot;－&quot;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0070C0"/>
      <name val="ＭＳ 明朝"/>
      <family val="1"/>
      <charset val="128"/>
    </font>
    <font>
      <sz val="1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8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7" fillId="0" borderId="0">
      <alignment horizontal="left"/>
    </xf>
    <xf numFmtId="38" fontId="8" fillId="3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4" borderId="3" applyNumberFormat="0" applyBorder="0" applyAlignment="0" applyProtection="0"/>
    <xf numFmtId="179" fontId="4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" fillId="4" borderId="15" applyNumberFormat="0" applyFon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32" borderId="2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17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7" fontId="4" fillId="0" borderId="0" xfId="5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177" fontId="36" fillId="0" borderId="0" xfId="0" applyNumberFormat="1" applyFont="1" applyFill="1" applyBorder="1" applyAlignment="1"/>
    <xf numFmtId="177" fontId="36" fillId="0" borderId="0" xfId="52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7" fontId="4" fillId="0" borderId="0" xfId="62" applyNumberFormat="1" applyFont="1" applyFill="1" applyBorder="1" applyAlignment="1">
      <alignment horizontal="right" vertical="center"/>
    </xf>
    <xf numFmtId="182" fontId="37" fillId="0" borderId="0" xfId="6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38" fontId="17" fillId="0" borderId="8" xfId="52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distributed" vertical="center"/>
    </xf>
    <xf numFmtId="0" fontId="18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63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2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245"/>
  <sheetViews>
    <sheetView showGridLines="0" tabSelected="1" view="pageBreakPreview" zoomScaleNormal="80" zoomScaleSheetLayoutView="10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1.6328125" style="4" customWidth="1"/>
    <col min="2" max="2" width="1.7265625" style="4" customWidth="1"/>
    <col min="3" max="3" width="8.26953125" style="4" customWidth="1"/>
    <col min="4" max="4" width="6.6328125" style="4" customWidth="1"/>
    <col min="5" max="5" width="5.6328125" style="4" customWidth="1"/>
    <col min="6" max="6" width="6.6328125" style="4" customWidth="1"/>
    <col min="7" max="7" width="5.6328125" style="4" customWidth="1"/>
    <col min="8" max="9" width="4.6328125" style="4" customWidth="1"/>
    <col min="10" max="10" width="6.6328125" style="4" customWidth="1"/>
    <col min="11" max="11" width="5.6328125" style="4" customWidth="1"/>
    <col min="12" max="12" width="6.6328125" style="4" customWidth="1"/>
    <col min="13" max="15" width="4.6328125" style="4" customWidth="1"/>
    <col min="16" max="16" width="5.6328125" style="4" customWidth="1"/>
    <col min="17" max="17" width="4.6328125" style="4" customWidth="1"/>
    <col min="18" max="18" width="5.6328125" style="4" customWidth="1"/>
    <col min="19" max="19" width="6.6328125" style="4" customWidth="1"/>
    <col min="20" max="21" width="5.6328125" style="4" customWidth="1"/>
    <col min="22" max="24" width="4.6328125" style="4" customWidth="1"/>
    <col min="25" max="27" width="6.6328125" style="4" customWidth="1"/>
    <col min="28" max="30" width="5.6328125" style="4" customWidth="1"/>
    <col min="31" max="16384" width="9" style="4"/>
  </cols>
  <sheetData>
    <row r="1" spans="1:30" ht="16.5" x14ac:dyDescent="0.2">
      <c r="A1" s="1" t="s">
        <v>223</v>
      </c>
      <c r="B1" s="2"/>
      <c r="C1" s="2"/>
      <c r="D1" s="3"/>
      <c r="E1" s="3"/>
      <c r="F1" s="3"/>
      <c r="N1" s="5"/>
    </row>
    <row r="2" spans="1:30" ht="13.5" customHeight="1" thickBot="1" x14ac:dyDescent="0.25">
      <c r="A2" s="1"/>
      <c r="B2" s="2"/>
      <c r="C2" s="2"/>
      <c r="D2" s="29"/>
      <c r="E2" s="29"/>
      <c r="F2" s="29"/>
      <c r="N2" s="5"/>
      <c r="AD2" s="17" t="s">
        <v>222</v>
      </c>
    </row>
    <row r="3" spans="1:30" ht="13.5" customHeight="1" thickTop="1" x14ac:dyDescent="0.2">
      <c r="A3" s="38" t="s">
        <v>0</v>
      </c>
      <c r="B3" s="36"/>
      <c r="C3" s="36"/>
      <c r="D3" s="34" t="s">
        <v>221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6" t="s">
        <v>215</v>
      </c>
      <c r="Z3" s="36"/>
      <c r="AA3" s="36"/>
      <c r="AB3" s="30" t="s">
        <v>216</v>
      </c>
      <c r="AC3" s="30"/>
      <c r="AD3" s="31"/>
    </row>
    <row r="4" spans="1:30" ht="13.5" customHeight="1" x14ac:dyDescent="0.2">
      <c r="A4" s="39"/>
      <c r="B4" s="37"/>
      <c r="C4" s="37"/>
      <c r="D4" s="32" t="s">
        <v>211</v>
      </c>
      <c r="E4" s="32" t="s">
        <v>209</v>
      </c>
      <c r="F4" s="33" t="s">
        <v>210</v>
      </c>
      <c r="G4" s="35" t="s">
        <v>212</v>
      </c>
      <c r="H4" s="32"/>
      <c r="I4" s="32"/>
      <c r="J4" s="32" t="s">
        <v>213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 t="s">
        <v>214</v>
      </c>
      <c r="W4" s="32"/>
      <c r="X4" s="32"/>
      <c r="Y4" s="37"/>
      <c r="Z4" s="37"/>
      <c r="AA4" s="37"/>
      <c r="AB4" s="32"/>
      <c r="AC4" s="32"/>
      <c r="AD4" s="33"/>
    </row>
    <row r="5" spans="1:30" ht="13.5" customHeight="1" x14ac:dyDescent="0.2">
      <c r="A5" s="39"/>
      <c r="B5" s="37"/>
      <c r="C5" s="37"/>
      <c r="D5" s="32"/>
      <c r="E5" s="32"/>
      <c r="F5" s="33"/>
      <c r="G5" s="35" t="s">
        <v>219</v>
      </c>
      <c r="H5" s="32"/>
      <c r="I5" s="32"/>
      <c r="J5" s="32" t="s">
        <v>211</v>
      </c>
      <c r="K5" s="32"/>
      <c r="L5" s="32"/>
      <c r="M5" s="32" t="s">
        <v>217</v>
      </c>
      <c r="N5" s="32"/>
      <c r="O5" s="32"/>
      <c r="P5" s="32" t="s">
        <v>218</v>
      </c>
      <c r="Q5" s="32"/>
      <c r="R5" s="32"/>
      <c r="S5" s="32" t="s">
        <v>219</v>
      </c>
      <c r="T5" s="32"/>
      <c r="U5" s="32"/>
      <c r="V5" s="32" t="s">
        <v>220</v>
      </c>
      <c r="W5" s="32"/>
      <c r="X5" s="32"/>
      <c r="Y5" s="37"/>
      <c r="Z5" s="37"/>
      <c r="AA5" s="37"/>
      <c r="AB5" s="32"/>
      <c r="AC5" s="32"/>
      <c r="AD5" s="33"/>
    </row>
    <row r="6" spans="1:30" x14ac:dyDescent="0.2">
      <c r="A6" s="39"/>
      <c r="B6" s="37"/>
      <c r="C6" s="37"/>
      <c r="D6" s="32"/>
      <c r="E6" s="32"/>
      <c r="F6" s="33"/>
      <c r="G6" s="16" t="s">
        <v>211</v>
      </c>
      <c r="H6" s="14" t="s">
        <v>209</v>
      </c>
      <c r="I6" s="14" t="s">
        <v>210</v>
      </c>
      <c r="J6" s="14" t="s">
        <v>211</v>
      </c>
      <c r="K6" s="14" t="s">
        <v>209</v>
      </c>
      <c r="L6" s="14" t="s">
        <v>210</v>
      </c>
      <c r="M6" s="14" t="s">
        <v>211</v>
      </c>
      <c r="N6" s="14" t="s">
        <v>209</v>
      </c>
      <c r="O6" s="14" t="s">
        <v>210</v>
      </c>
      <c r="P6" s="14" t="s">
        <v>211</v>
      </c>
      <c r="Q6" s="14" t="s">
        <v>209</v>
      </c>
      <c r="R6" s="14" t="s">
        <v>210</v>
      </c>
      <c r="S6" s="14" t="s">
        <v>211</v>
      </c>
      <c r="T6" s="14" t="s">
        <v>209</v>
      </c>
      <c r="U6" s="14" t="s">
        <v>210</v>
      </c>
      <c r="V6" s="14" t="s">
        <v>211</v>
      </c>
      <c r="W6" s="14" t="s">
        <v>209</v>
      </c>
      <c r="X6" s="14" t="s">
        <v>210</v>
      </c>
      <c r="Y6" s="14" t="s">
        <v>211</v>
      </c>
      <c r="Z6" s="14" t="s">
        <v>209</v>
      </c>
      <c r="AA6" s="14" t="s">
        <v>210</v>
      </c>
      <c r="AB6" s="14" t="s">
        <v>211</v>
      </c>
      <c r="AC6" s="14" t="s">
        <v>209</v>
      </c>
      <c r="AD6" s="15" t="s">
        <v>210</v>
      </c>
    </row>
    <row r="7" spans="1:30" ht="13.5" customHeight="1" x14ac:dyDescent="0.2">
      <c r="A7" s="27" t="s">
        <v>1</v>
      </c>
      <c r="B7" s="27"/>
      <c r="C7" s="28"/>
      <c r="D7" s="18">
        <f>SUM(D9:D10)</f>
        <v>1800</v>
      </c>
      <c r="E7" s="18">
        <f t="shared" ref="E7:AD7" si="0">SUM(E9:E10)</f>
        <v>796</v>
      </c>
      <c r="F7" s="18">
        <f t="shared" si="0"/>
        <v>1004</v>
      </c>
      <c r="G7" s="18">
        <f t="shared" si="0"/>
        <v>62</v>
      </c>
      <c r="H7" s="18">
        <f t="shared" si="0"/>
        <v>36</v>
      </c>
      <c r="I7" s="18">
        <f t="shared" si="0"/>
        <v>26</v>
      </c>
      <c r="J7" s="18">
        <f t="shared" si="0"/>
        <v>1701</v>
      </c>
      <c r="K7" s="18">
        <f t="shared" si="0"/>
        <v>723</v>
      </c>
      <c r="L7" s="18">
        <f t="shared" si="0"/>
        <v>978</v>
      </c>
      <c r="M7" s="18">
        <f t="shared" si="0"/>
        <v>8</v>
      </c>
      <c r="N7" s="18">
        <f t="shared" si="0"/>
        <v>6</v>
      </c>
      <c r="O7" s="18">
        <f t="shared" si="0"/>
        <v>2</v>
      </c>
      <c r="P7" s="18">
        <f t="shared" si="0"/>
        <v>186</v>
      </c>
      <c r="Q7" s="18">
        <f t="shared" si="0"/>
        <v>50</v>
      </c>
      <c r="R7" s="18">
        <f t="shared" si="0"/>
        <v>136</v>
      </c>
      <c r="S7" s="18">
        <f t="shared" si="0"/>
        <v>1507</v>
      </c>
      <c r="T7" s="18">
        <f t="shared" si="0"/>
        <v>667</v>
      </c>
      <c r="U7" s="18">
        <f t="shared" si="0"/>
        <v>840</v>
      </c>
      <c r="V7" s="18">
        <f t="shared" si="0"/>
        <v>37</v>
      </c>
      <c r="W7" s="18">
        <f t="shared" si="0"/>
        <v>37</v>
      </c>
      <c r="X7" s="18">
        <f t="shared" si="0"/>
        <v>0</v>
      </c>
      <c r="Y7" s="18">
        <f t="shared" si="0"/>
        <v>7287</v>
      </c>
      <c r="Z7" s="18">
        <f t="shared" si="0"/>
        <v>4345</v>
      </c>
      <c r="AA7" s="18">
        <f t="shared" si="0"/>
        <v>2942</v>
      </c>
      <c r="AB7" s="18">
        <f t="shared" si="0"/>
        <v>788</v>
      </c>
      <c r="AC7" s="18">
        <f t="shared" si="0"/>
        <v>354</v>
      </c>
      <c r="AD7" s="18">
        <f t="shared" si="0"/>
        <v>434</v>
      </c>
    </row>
    <row r="8" spans="1:30" x14ac:dyDescent="0.2">
      <c r="A8" s="8"/>
      <c r="B8" s="8"/>
      <c r="C8" s="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13.5" customHeight="1" x14ac:dyDescent="0.2">
      <c r="A9" s="27" t="s">
        <v>2</v>
      </c>
      <c r="B9" s="27"/>
      <c r="C9" s="28"/>
      <c r="D9" s="18">
        <f>D13+D41+D63+D86+D110+D134+D161+D172+D185+D207+D229+D240</f>
        <v>1709</v>
      </c>
      <c r="E9" s="18">
        <f t="shared" ref="E9:AD9" si="1">E13+E41+E63+E86+E110+E134+E161+E172+E185+E207+E229+E240</f>
        <v>753</v>
      </c>
      <c r="F9" s="18">
        <f t="shared" si="1"/>
        <v>956</v>
      </c>
      <c r="G9" s="18">
        <f t="shared" si="1"/>
        <v>62</v>
      </c>
      <c r="H9" s="18">
        <f t="shared" si="1"/>
        <v>36</v>
      </c>
      <c r="I9" s="18">
        <f t="shared" si="1"/>
        <v>26</v>
      </c>
      <c r="J9" s="18">
        <f t="shared" si="1"/>
        <v>1610</v>
      </c>
      <c r="K9" s="18">
        <f t="shared" si="1"/>
        <v>680</v>
      </c>
      <c r="L9" s="18">
        <f t="shared" si="1"/>
        <v>930</v>
      </c>
      <c r="M9" s="18">
        <f t="shared" si="1"/>
        <v>8</v>
      </c>
      <c r="N9" s="18">
        <f t="shared" si="1"/>
        <v>6</v>
      </c>
      <c r="O9" s="18">
        <f t="shared" si="1"/>
        <v>2</v>
      </c>
      <c r="P9" s="18">
        <f t="shared" si="1"/>
        <v>143</v>
      </c>
      <c r="Q9" s="18">
        <f t="shared" si="1"/>
        <v>23</v>
      </c>
      <c r="R9" s="18">
        <f t="shared" si="1"/>
        <v>120</v>
      </c>
      <c r="S9" s="18">
        <f t="shared" si="1"/>
        <v>1459</v>
      </c>
      <c r="T9" s="18">
        <f t="shared" si="1"/>
        <v>651</v>
      </c>
      <c r="U9" s="18">
        <f t="shared" si="1"/>
        <v>808</v>
      </c>
      <c r="V9" s="18">
        <f t="shared" si="1"/>
        <v>37</v>
      </c>
      <c r="W9" s="18">
        <f t="shared" si="1"/>
        <v>37</v>
      </c>
      <c r="X9" s="18">
        <f t="shared" si="1"/>
        <v>0</v>
      </c>
      <c r="Y9" s="18">
        <f t="shared" si="1"/>
        <v>7033</v>
      </c>
      <c r="Z9" s="18">
        <f t="shared" si="1"/>
        <v>4176</v>
      </c>
      <c r="AA9" s="18">
        <f t="shared" si="1"/>
        <v>2857</v>
      </c>
      <c r="AB9" s="18">
        <f t="shared" si="1"/>
        <v>712</v>
      </c>
      <c r="AC9" s="18">
        <f t="shared" si="1"/>
        <v>308</v>
      </c>
      <c r="AD9" s="18">
        <f t="shared" si="1"/>
        <v>404</v>
      </c>
    </row>
    <row r="10" spans="1:30" ht="13.5" customHeight="1" x14ac:dyDescent="0.2">
      <c r="A10" s="27" t="s">
        <v>3</v>
      </c>
      <c r="B10" s="27"/>
      <c r="C10" s="28"/>
      <c r="D10" s="18">
        <f>D24+D58+D64+D91+D100+D113+D124+D139+D162+D173+D189+D208+D230+D241</f>
        <v>91</v>
      </c>
      <c r="E10" s="18">
        <f t="shared" ref="E10:AD10" si="2">E24+E58+E64+E91+E100+E113+E124+E139+E162+E173+E189+E208+E230+E241</f>
        <v>43</v>
      </c>
      <c r="F10" s="18">
        <f t="shared" si="2"/>
        <v>48</v>
      </c>
      <c r="G10" s="18">
        <f t="shared" si="2"/>
        <v>0</v>
      </c>
      <c r="H10" s="18">
        <f t="shared" si="2"/>
        <v>0</v>
      </c>
      <c r="I10" s="18">
        <f t="shared" si="2"/>
        <v>0</v>
      </c>
      <c r="J10" s="18">
        <f t="shared" si="2"/>
        <v>91</v>
      </c>
      <c r="K10" s="18">
        <f t="shared" si="2"/>
        <v>43</v>
      </c>
      <c r="L10" s="18">
        <f t="shared" si="2"/>
        <v>48</v>
      </c>
      <c r="M10" s="18">
        <f t="shared" si="2"/>
        <v>0</v>
      </c>
      <c r="N10" s="18">
        <f t="shared" si="2"/>
        <v>0</v>
      </c>
      <c r="O10" s="18">
        <f t="shared" si="2"/>
        <v>0</v>
      </c>
      <c r="P10" s="18">
        <f t="shared" si="2"/>
        <v>43</v>
      </c>
      <c r="Q10" s="18">
        <f t="shared" si="2"/>
        <v>27</v>
      </c>
      <c r="R10" s="18">
        <f t="shared" si="2"/>
        <v>16</v>
      </c>
      <c r="S10" s="18">
        <f t="shared" si="2"/>
        <v>48</v>
      </c>
      <c r="T10" s="18">
        <f t="shared" si="2"/>
        <v>16</v>
      </c>
      <c r="U10" s="18">
        <f t="shared" si="2"/>
        <v>32</v>
      </c>
      <c r="V10" s="18">
        <f t="shared" si="2"/>
        <v>0</v>
      </c>
      <c r="W10" s="18">
        <f t="shared" si="2"/>
        <v>0</v>
      </c>
      <c r="X10" s="18">
        <f t="shared" si="2"/>
        <v>0</v>
      </c>
      <c r="Y10" s="18">
        <f t="shared" si="2"/>
        <v>254</v>
      </c>
      <c r="Z10" s="18">
        <f t="shared" si="2"/>
        <v>169</v>
      </c>
      <c r="AA10" s="18">
        <f t="shared" si="2"/>
        <v>85</v>
      </c>
      <c r="AB10" s="18">
        <f t="shared" si="2"/>
        <v>76</v>
      </c>
      <c r="AC10" s="18">
        <f t="shared" si="2"/>
        <v>46</v>
      </c>
      <c r="AD10" s="18">
        <f t="shared" si="2"/>
        <v>30</v>
      </c>
    </row>
    <row r="11" spans="1:30" x14ac:dyDescent="0.2">
      <c r="A11" s="8"/>
      <c r="B11" s="8"/>
      <c r="C11" s="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ht="13.5" customHeight="1" x14ac:dyDescent="0.2">
      <c r="A12" s="25" t="s">
        <v>15</v>
      </c>
      <c r="B12" s="25"/>
      <c r="C12" s="26"/>
      <c r="D12" s="19">
        <f>D13+D24</f>
        <v>71</v>
      </c>
      <c r="E12" s="19">
        <f t="shared" ref="E12:AD12" si="3">E13+E24</f>
        <v>9</v>
      </c>
      <c r="F12" s="19">
        <f t="shared" si="3"/>
        <v>62</v>
      </c>
      <c r="G12" s="19">
        <f t="shared" si="3"/>
        <v>4</v>
      </c>
      <c r="H12" s="19">
        <f t="shared" si="3"/>
        <v>0</v>
      </c>
      <c r="I12" s="19">
        <f t="shared" si="3"/>
        <v>4</v>
      </c>
      <c r="J12" s="19">
        <f t="shared" si="3"/>
        <v>67</v>
      </c>
      <c r="K12" s="19">
        <f t="shared" si="3"/>
        <v>9</v>
      </c>
      <c r="L12" s="19">
        <f t="shared" si="3"/>
        <v>58</v>
      </c>
      <c r="M12" s="19">
        <f t="shared" si="3"/>
        <v>0</v>
      </c>
      <c r="N12" s="19">
        <f t="shared" si="3"/>
        <v>0</v>
      </c>
      <c r="O12" s="19">
        <f t="shared" si="3"/>
        <v>0</v>
      </c>
      <c r="P12" s="19">
        <f t="shared" si="3"/>
        <v>47</v>
      </c>
      <c r="Q12" s="19">
        <f t="shared" si="3"/>
        <v>3</v>
      </c>
      <c r="R12" s="19">
        <f t="shared" si="3"/>
        <v>44</v>
      </c>
      <c r="S12" s="19">
        <f t="shared" si="3"/>
        <v>20</v>
      </c>
      <c r="T12" s="19">
        <f t="shared" si="3"/>
        <v>6</v>
      </c>
      <c r="U12" s="19">
        <f t="shared" si="3"/>
        <v>14</v>
      </c>
      <c r="V12" s="19">
        <f t="shared" si="3"/>
        <v>0</v>
      </c>
      <c r="W12" s="19">
        <f t="shared" si="3"/>
        <v>0</v>
      </c>
      <c r="X12" s="19">
        <f t="shared" si="3"/>
        <v>0</v>
      </c>
      <c r="Y12" s="19">
        <f t="shared" si="3"/>
        <v>500</v>
      </c>
      <c r="Z12" s="19">
        <f t="shared" si="3"/>
        <v>279</v>
      </c>
      <c r="AA12" s="19">
        <f t="shared" si="3"/>
        <v>221</v>
      </c>
      <c r="AB12" s="19">
        <f t="shared" si="3"/>
        <v>30</v>
      </c>
      <c r="AC12" s="19">
        <f t="shared" si="3"/>
        <v>6</v>
      </c>
      <c r="AD12" s="19">
        <f t="shared" si="3"/>
        <v>24</v>
      </c>
    </row>
    <row r="13" spans="1:30" ht="13.5" customHeight="1" x14ac:dyDescent="0.2">
      <c r="A13" s="10"/>
      <c r="B13" s="27" t="s">
        <v>4</v>
      </c>
      <c r="C13" s="28"/>
      <c r="D13" s="19">
        <f>SUM(D14:D23)</f>
        <v>66</v>
      </c>
      <c r="E13" s="19">
        <f t="shared" ref="E13:AD13" si="4">SUM(E14:E23)</f>
        <v>7</v>
      </c>
      <c r="F13" s="19">
        <f t="shared" si="4"/>
        <v>59</v>
      </c>
      <c r="G13" s="19">
        <f t="shared" si="4"/>
        <v>4</v>
      </c>
      <c r="H13" s="19">
        <f t="shared" si="4"/>
        <v>0</v>
      </c>
      <c r="I13" s="19">
        <f t="shared" si="4"/>
        <v>4</v>
      </c>
      <c r="J13" s="19">
        <f t="shared" si="4"/>
        <v>62</v>
      </c>
      <c r="K13" s="19">
        <f t="shared" si="4"/>
        <v>7</v>
      </c>
      <c r="L13" s="19">
        <f t="shared" si="4"/>
        <v>55</v>
      </c>
      <c r="M13" s="19">
        <f t="shared" si="4"/>
        <v>0</v>
      </c>
      <c r="N13" s="19">
        <f t="shared" si="4"/>
        <v>0</v>
      </c>
      <c r="O13" s="19">
        <f t="shared" si="4"/>
        <v>0</v>
      </c>
      <c r="P13" s="19">
        <f t="shared" si="4"/>
        <v>42</v>
      </c>
      <c r="Q13" s="19">
        <f t="shared" si="4"/>
        <v>1</v>
      </c>
      <c r="R13" s="19">
        <f t="shared" si="4"/>
        <v>41</v>
      </c>
      <c r="S13" s="19">
        <f t="shared" si="4"/>
        <v>20</v>
      </c>
      <c r="T13" s="19">
        <f t="shared" si="4"/>
        <v>6</v>
      </c>
      <c r="U13" s="19">
        <f t="shared" si="4"/>
        <v>14</v>
      </c>
      <c r="V13" s="19">
        <f t="shared" si="4"/>
        <v>0</v>
      </c>
      <c r="W13" s="19">
        <f t="shared" si="4"/>
        <v>0</v>
      </c>
      <c r="X13" s="19">
        <f t="shared" si="4"/>
        <v>0</v>
      </c>
      <c r="Y13" s="19">
        <f t="shared" si="4"/>
        <v>476</v>
      </c>
      <c r="Z13" s="19">
        <f t="shared" si="4"/>
        <v>264</v>
      </c>
      <c r="AA13" s="19">
        <f t="shared" si="4"/>
        <v>212</v>
      </c>
      <c r="AB13" s="19">
        <f t="shared" si="4"/>
        <v>26</v>
      </c>
      <c r="AC13" s="19">
        <f t="shared" si="4"/>
        <v>3</v>
      </c>
      <c r="AD13" s="19">
        <f t="shared" si="4"/>
        <v>23</v>
      </c>
    </row>
    <row r="14" spans="1:30" x14ac:dyDescent="0.2">
      <c r="A14" s="11"/>
      <c r="B14" s="23" t="s">
        <v>25</v>
      </c>
      <c r="C14" s="24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</row>
    <row r="15" spans="1:30" x14ac:dyDescent="0.2">
      <c r="A15" s="11"/>
      <c r="B15" s="23" t="s">
        <v>26</v>
      </c>
      <c r="C15" s="24"/>
      <c r="D15" s="21">
        <v>27</v>
      </c>
      <c r="E15" s="21">
        <v>0</v>
      </c>
      <c r="F15" s="21">
        <v>27</v>
      </c>
      <c r="G15" s="21">
        <v>4</v>
      </c>
      <c r="H15" s="21">
        <v>0</v>
      </c>
      <c r="I15" s="21">
        <v>4</v>
      </c>
      <c r="J15" s="21">
        <v>23</v>
      </c>
      <c r="K15" s="21">
        <v>0</v>
      </c>
      <c r="L15" s="21">
        <v>23</v>
      </c>
      <c r="M15" s="21">
        <v>0</v>
      </c>
      <c r="N15" s="21">
        <v>0</v>
      </c>
      <c r="O15" s="21">
        <v>0</v>
      </c>
      <c r="P15" s="21">
        <v>9</v>
      </c>
      <c r="Q15" s="21">
        <v>0</v>
      </c>
      <c r="R15" s="21">
        <v>9</v>
      </c>
      <c r="S15" s="21">
        <v>14</v>
      </c>
      <c r="T15" s="21">
        <v>0</v>
      </c>
      <c r="U15" s="21">
        <v>14</v>
      </c>
      <c r="V15" s="21">
        <v>0</v>
      </c>
      <c r="W15" s="21">
        <v>0</v>
      </c>
      <c r="X15" s="21">
        <v>0</v>
      </c>
      <c r="Y15" s="21">
        <v>217</v>
      </c>
      <c r="Z15" s="21">
        <v>128</v>
      </c>
      <c r="AA15" s="21">
        <v>89</v>
      </c>
      <c r="AB15" s="21">
        <v>7</v>
      </c>
      <c r="AC15" s="21">
        <v>2</v>
      </c>
      <c r="AD15" s="21">
        <v>5</v>
      </c>
    </row>
    <row r="16" spans="1:30" x14ac:dyDescent="0.2">
      <c r="A16" s="11"/>
      <c r="B16" s="23" t="s">
        <v>27</v>
      </c>
      <c r="C16" s="24"/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</row>
    <row r="17" spans="1:30" x14ac:dyDescent="0.2">
      <c r="A17" s="11"/>
      <c r="B17" s="23" t="s">
        <v>28</v>
      </c>
      <c r="C17" s="24"/>
      <c r="D17" s="21">
        <v>6</v>
      </c>
      <c r="E17" s="21">
        <v>6</v>
      </c>
      <c r="F17" s="21">
        <v>0</v>
      </c>
      <c r="G17" s="21">
        <v>0</v>
      </c>
      <c r="H17" s="21">
        <v>0</v>
      </c>
      <c r="I17" s="21">
        <v>0</v>
      </c>
      <c r="J17" s="21">
        <v>6</v>
      </c>
      <c r="K17" s="21">
        <v>6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6</v>
      </c>
      <c r="T17" s="21">
        <v>6</v>
      </c>
      <c r="U17" s="21">
        <v>0</v>
      </c>
      <c r="V17" s="21">
        <v>0</v>
      </c>
      <c r="W17" s="21">
        <v>0</v>
      </c>
      <c r="X17" s="21">
        <v>0</v>
      </c>
      <c r="Y17" s="21">
        <v>1</v>
      </c>
      <c r="Z17" s="21">
        <v>1</v>
      </c>
      <c r="AA17" s="21">
        <v>0</v>
      </c>
      <c r="AB17" s="21">
        <v>1</v>
      </c>
      <c r="AC17" s="21">
        <v>0</v>
      </c>
      <c r="AD17" s="21">
        <v>1</v>
      </c>
    </row>
    <row r="18" spans="1:30" x14ac:dyDescent="0.2">
      <c r="A18" s="11"/>
      <c r="B18" s="23" t="s">
        <v>29</v>
      </c>
      <c r="C18" s="24"/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</row>
    <row r="19" spans="1:30" x14ac:dyDescent="0.2">
      <c r="A19" s="11"/>
      <c r="B19" s="23" t="s">
        <v>30</v>
      </c>
      <c r="C19" s="24"/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</row>
    <row r="20" spans="1:30" x14ac:dyDescent="0.2">
      <c r="A20" s="11"/>
      <c r="B20" s="23" t="s">
        <v>31</v>
      </c>
      <c r="C20" s="24"/>
      <c r="D20" s="21">
        <v>9</v>
      </c>
      <c r="E20" s="21">
        <v>0</v>
      </c>
      <c r="F20" s="21">
        <v>9</v>
      </c>
      <c r="G20" s="21">
        <v>0</v>
      </c>
      <c r="H20" s="21">
        <v>0</v>
      </c>
      <c r="I20" s="21">
        <v>0</v>
      </c>
      <c r="J20" s="21">
        <v>9</v>
      </c>
      <c r="K20" s="21">
        <v>0</v>
      </c>
      <c r="L20" s="21">
        <v>9</v>
      </c>
      <c r="M20" s="21">
        <v>0</v>
      </c>
      <c r="N20" s="21">
        <v>0</v>
      </c>
      <c r="O20" s="21">
        <v>0</v>
      </c>
      <c r="P20" s="21">
        <v>9</v>
      </c>
      <c r="Q20" s="21">
        <v>0</v>
      </c>
      <c r="R20" s="21">
        <v>9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91</v>
      </c>
      <c r="Z20" s="21">
        <v>56</v>
      </c>
      <c r="AA20" s="21">
        <v>35</v>
      </c>
      <c r="AB20" s="21">
        <v>2</v>
      </c>
      <c r="AC20" s="21">
        <v>0</v>
      </c>
      <c r="AD20" s="21">
        <v>2</v>
      </c>
    </row>
    <row r="21" spans="1:30" x14ac:dyDescent="0.2">
      <c r="A21" s="11"/>
      <c r="B21" s="23" t="s">
        <v>32</v>
      </c>
      <c r="C21" s="24"/>
      <c r="D21" s="21">
        <v>14</v>
      </c>
      <c r="E21" s="21">
        <v>1</v>
      </c>
      <c r="F21" s="21">
        <v>13</v>
      </c>
      <c r="G21" s="21">
        <v>0</v>
      </c>
      <c r="H21" s="21">
        <v>0</v>
      </c>
      <c r="I21" s="21">
        <v>0</v>
      </c>
      <c r="J21" s="21">
        <v>14</v>
      </c>
      <c r="K21" s="21">
        <v>1</v>
      </c>
      <c r="L21" s="21">
        <v>13</v>
      </c>
      <c r="M21" s="21">
        <v>0</v>
      </c>
      <c r="N21" s="21">
        <v>0</v>
      </c>
      <c r="O21" s="21">
        <v>0</v>
      </c>
      <c r="P21" s="21">
        <v>14</v>
      </c>
      <c r="Q21" s="21">
        <v>1</v>
      </c>
      <c r="R21" s="21">
        <v>13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102</v>
      </c>
      <c r="Z21" s="21">
        <v>40</v>
      </c>
      <c r="AA21" s="21">
        <v>62</v>
      </c>
      <c r="AB21" s="21">
        <v>14</v>
      </c>
      <c r="AC21" s="21">
        <v>1</v>
      </c>
      <c r="AD21" s="21">
        <v>13</v>
      </c>
    </row>
    <row r="22" spans="1:30" x14ac:dyDescent="0.2">
      <c r="A22" s="11"/>
      <c r="B22" s="23" t="s">
        <v>33</v>
      </c>
      <c r="C22" s="24"/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</row>
    <row r="23" spans="1:30" x14ac:dyDescent="0.2">
      <c r="A23" s="11"/>
      <c r="B23" s="23" t="s">
        <v>34</v>
      </c>
      <c r="C23" s="24"/>
      <c r="D23" s="21">
        <v>10</v>
      </c>
      <c r="E23" s="21">
        <v>0</v>
      </c>
      <c r="F23" s="21">
        <v>10</v>
      </c>
      <c r="G23" s="21">
        <v>0</v>
      </c>
      <c r="H23" s="21">
        <v>0</v>
      </c>
      <c r="I23" s="21">
        <v>0</v>
      </c>
      <c r="J23" s="21">
        <v>10</v>
      </c>
      <c r="K23" s="21">
        <v>0</v>
      </c>
      <c r="L23" s="21">
        <v>10</v>
      </c>
      <c r="M23" s="21">
        <v>0</v>
      </c>
      <c r="N23" s="21">
        <v>0</v>
      </c>
      <c r="O23" s="21">
        <v>0</v>
      </c>
      <c r="P23" s="21">
        <v>10</v>
      </c>
      <c r="Q23" s="21">
        <v>0</v>
      </c>
      <c r="R23" s="21">
        <v>10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65</v>
      </c>
      <c r="Z23" s="21">
        <v>39</v>
      </c>
      <c r="AA23" s="21">
        <v>26</v>
      </c>
      <c r="AB23" s="21">
        <v>2</v>
      </c>
      <c r="AC23" s="21">
        <v>0</v>
      </c>
      <c r="AD23" s="21">
        <v>2</v>
      </c>
    </row>
    <row r="24" spans="1:30" ht="14.25" customHeight="1" x14ac:dyDescent="0.2">
      <c r="A24" s="11"/>
      <c r="B24" s="27" t="s">
        <v>5</v>
      </c>
      <c r="C24" s="28"/>
      <c r="D24" s="19">
        <f>SUM(D25:D38)</f>
        <v>5</v>
      </c>
      <c r="E24" s="19">
        <f t="shared" ref="E24:AD24" si="5">SUM(E25:E38)</f>
        <v>2</v>
      </c>
      <c r="F24" s="19">
        <f t="shared" si="5"/>
        <v>3</v>
      </c>
      <c r="G24" s="19">
        <f t="shared" si="5"/>
        <v>0</v>
      </c>
      <c r="H24" s="19">
        <f t="shared" si="5"/>
        <v>0</v>
      </c>
      <c r="I24" s="19">
        <f t="shared" si="5"/>
        <v>0</v>
      </c>
      <c r="J24" s="19">
        <f t="shared" si="5"/>
        <v>5</v>
      </c>
      <c r="K24" s="19">
        <f t="shared" si="5"/>
        <v>2</v>
      </c>
      <c r="L24" s="19">
        <f t="shared" si="5"/>
        <v>3</v>
      </c>
      <c r="M24" s="19">
        <f t="shared" si="5"/>
        <v>0</v>
      </c>
      <c r="N24" s="19">
        <f t="shared" si="5"/>
        <v>0</v>
      </c>
      <c r="O24" s="19">
        <f t="shared" si="5"/>
        <v>0</v>
      </c>
      <c r="P24" s="19">
        <f t="shared" si="5"/>
        <v>5</v>
      </c>
      <c r="Q24" s="19">
        <f t="shared" si="5"/>
        <v>2</v>
      </c>
      <c r="R24" s="19">
        <f t="shared" si="5"/>
        <v>3</v>
      </c>
      <c r="S24" s="19">
        <f t="shared" si="5"/>
        <v>0</v>
      </c>
      <c r="T24" s="19">
        <f t="shared" si="5"/>
        <v>0</v>
      </c>
      <c r="U24" s="19">
        <f t="shared" si="5"/>
        <v>0</v>
      </c>
      <c r="V24" s="19">
        <f t="shared" si="5"/>
        <v>0</v>
      </c>
      <c r="W24" s="19">
        <f t="shared" si="5"/>
        <v>0</v>
      </c>
      <c r="X24" s="19">
        <f t="shared" si="5"/>
        <v>0</v>
      </c>
      <c r="Y24" s="19">
        <f t="shared" si="5"/>
        <v>24</v>
      </c>
      <c r="Z24" s="19">
        <f t="shared" si="5"/>
        <v>15</v>
      </c>
      <c r="AA24" s="19">
        <f t="shared" si="5"/>
        <v>9</v>
      </c>
      <c r="AB24" s="19">
        <f t="shared" si="5"/>
        <v>4</v>
      </c>
      <c r="AC24" s="19">
        <f t="shared" si="5"/>
        <v>3</v>
      </c>
      <c r="AD24" s="19">
        <f t="shared" si="5"/>
        <v>1</v>
      </c>
    </row>
    <row r="25" spans="1:30" x14ac:dyDescent="0.2">
      <c r="A25" s="11"/>
      <c r="B25" s="23" t="s">
        <v>35</v>
      </c>
      <c r="C25" s="24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</row>
    <row r="26" spans="1:30" x14ac:dyDescent="0.2">
      <c r="A26" s="11"/>
      <c r="B26" s="23" t="s">
        <v>36</v>
      </c>
      <c r="C26" s="24"/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</row>
    <row r="27" spans="1:30" x14ac:dyDescent="0.2">
      <c r="A27" s="11"/>
      <c r="B27" s="23" t="s">
        <v>37</v>
      </c>
      <c r="C27" s="24"/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</row>
    <row r="28" spans="1:30" x14ac:dyDescent="0.2">
      <c r="A28" s="11"/>
      <c r="B28" s="23" t="s">
        <v>38</v>
      </c>
      <c r="C28" s="24"/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</row>
    <row r="29" spans="1:30" x14ac:dyDescent="0.2">
      <c r="A29" s="11"/>
      <c r="B29" s="23" t="s">
        <v>39</v>
      </c>
      <c r="C29" s="24"/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</row>
    <row r="30" spans="1:30" x14ac:dyDescent="0.2">
      <c r="A30" s="11"/>
      <c r="B30" s="23" t="s">
        <v>40</v>
      </c>
      <c r="C30" s="24"/>
      <c r="D30" s="21">
        <v>5</v>
      </c>
      <c r="E30" s="21">
        <v>2</v>
      </c>
      <c r="F30" s="21">
        <v>3</v>
      </c>
      <c r="G30" s="21">
        <v>0</v>
      </c>
      <c r="H30" s="21">
        <v>0</v>
      </c>
      <c r="I30" s="21">
        <v>0</v>
      </c>
      <c r="J30" s="21">
        <v>5</v>
      </c>
      <c r="K30" s="21">
        <v>2</v>
      </c>
      <c r="L30" s="21">
        <v>3</v>
      </c>
      <c r="M30" s="21">
        <v>0</v>
      </c>
      <c r="N30" s="21">
        <v>0</v>
      </c>
      <c r="O30" s="21">
        <v>0</v>
      </c>
      <c r="P30" s="21">
        <v>5</v>
      </c>
      <c r="Q30" s="21">
        <v>2</v>
      </c>
      <c r="R30" s="21">
        <v>3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24</v>
      </c>
      <c r="Z30" s="21">
        <v>15</v>
      </c>
      <c r="AA30" s="21">
        <v>9</v>
      </c>
      <c r="AB30" s="21">
        <v>4</v>
      </c>
      <c r="AC30" s="21">
        <v>3</v>
      </c>
      <c r="AD30" s="21">
        <v>1</v>
      </c>
    </row>
    <row r="31" spans="1:30" x14ac:dyDescent="0.2">
      <c r="A31" s="11"/>
      <c r="B31" s="23" t="s">
        <v>41</v>
      </c>
      <c r="C31" s="24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</row>
    <row r="32" spans="1:30" x14ac:dyDescent="0.2">
      <c r="A32" s="11"/>
      <c r="B32" s="23" t="s">
        <v>42</v>
      </c>
      <c r="C32" s="24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</row>
    <row r="33" spans="1:30" x14ac:dyDescent="0.2">
      <c r="A33" s="11"/>
      <c r="B33" s="23" t="s">
        <v>43</v>
      </c>
      <c r="C33" s="24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</row>
    <row r="34" spans="1:30" x14ac:dyDescent="0.2">
      <c r="A34" s="11"/>
      <c r="B34" s="23" t="s">
        <v>44</v>
      </c>
      <c r="C34" s="24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</row>
    <row r="35" spans="1:30" x14ac:dyDescent="0.2">
      <c r="A35" s="11"/>
      <c r="B35" s="23" t="s">
        <v>45</v>
      </c>
      <c r="C35" s="24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</row>
    <row r="36" spans="1:30" x14ac:dyDescent="0.2">
      <c r="A36" s="11"/>
      <c r="B36" s="23" t="s">
        <v>46</v>
      </c>
      <c r="C36" s="24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</row>
    <row r="37" spans="1:30" x14ac:dyDescent="0.2">
      <c r="A37" s="11"/>
      <c r="B37" s="23" t="s">
        <v>47</v>
      </c>
      <c r="C37" s="24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</row>
    <row r="38" spans="1:30" x14ac:dyDescent="0.2">
      <c r="A38" s="11"/>
      <c r="B38" s="23" t="s">
        <v>48</v>
      </c>
      <c r="C38" s="24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</row>
    <row r="39" spans="1:30" x14ac:dyDescent="0.2">
      <c r="A39" s="11"/>
      <c r="B39" s="11"/>
      <c r="C39" s="1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ht="13.5" customHeight="1" x14ac:dyDescent="0.2">
      <c r="A40" s="25" t="s">
        <v>11</v>
      </c>
      <c r="B40" s="25"/>
      <c r="C40" s="26"/>
      <c r="D40" s="19">
        <f>D41+D58</f>
        <v>1115</v>
      </c>
      <c r="E40" s="19">
        <f t="shared" ref="E40:AD40" si="6">E41+E58</f>
        <v>577</v>
      </c>
      <c r="F40" s="19">
        <f t="shared" si="6"/>
        <v>538</v>
      </c>
      <c r="G40" s="19">
        <f t="shared" si="6"/>
        <v>20</v>
      </c>
      <c r="H40" s="19">
        <f t="shared" si="6"/>
        <v>14</v>
      </c>
      <c r="I40" s="19">
        <f t="shared" si="6"/>
        <v>6</v>
      </c>
      <c r="J40" s="19">
        <f t="shared" si="6"/>
        <v>1058</v>
      </c>
      <c r="K40" s="19">
        <f t="shared" si="6"/>
        <v>526</v>
      </c>
      <c r="L40" s="19">
        <f t="shared" si="6"/>
        <v>532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1058</v>
      </c>
      <c r="T40" s="19">
        <f t="shared" si="6"/>
        <v>526</v>
      </c>
      <c r="U40" s="19">
        <f t="shared" si="6"/>
        <v>532</v>
      </c>
      <c r="V40" s="19">
        <f t="shared" si="6"/>
        <v>37</v>
      </c>
      <c r="W40" s="19">
        <f t="shared" si="6"/>
        <v>37</v>
      </c>
      <c r="X40" s="19">
        <f t="shared" si="6"/>
        <v>0</v>
      </c>
      <c r="Y40" s="19">
        <f t="shared" si="6"/>
        <v>3660</v>
      </c>
      <c r="Z40" s="19">
        <f t="shared" si="6"/>
        <v>2184</v>
      </c>
      <c r="AA40" s="19">
        <f t="shared" si="6"/>
        <v>1476</v>
      </c>
      <c r="AB40" s="19">
        <f t="shared" si="6"/>
        <v>477</v>
      </c>
      <c r="AC40" s="19">
        <f t="shared" si="6"/>
        <v>217</v>
      </c>
      <c r="AD40" s="19">
        <f t="shared" si="6"/>
        <v>260</v>
      </c>
    </row>
    <row r="41" spans="1:30" ht="13.5" customHeight="1" x14ac:dyDescent="0.2">
      <c r="A41" s="8"/>
      <c r="B41" s="27" t="s">
        <v>4</v>
      </c>
      <c r="C41" s="28"/>
      <c r="D41" s="19">
        <f>SUM(D43:D57)</f>
        <v>1110</v>
      </c>
      <c r="E41" s="19">
        <f t="shared" ref="E41:AD41" si="7">SUM(E43:E57)</f>
        <v>577</v>
      </c>
      <c r="F41" s="19">
        <f t="shared" si="7"/>
        <v>533</v>
      </c>
      <c r="G41" s="19">
        <f t="shared" si="7"/>
        <v>20</v>
      </c>
      <c r="H41" s="19">
        <f t="shared" si="7"/>
        <v>14</v>
      </c>
      <c r="I41" s="19">
        <f t="shared" si="7"/>
        <v>6</v>
      </c>
      <c r="J41" s="19">
        <f t="shared" si="7"/>
        <v>1053</v>
      </c>
      <c r="K41" s="19">
        <f t="shared" si="7"/>
        <v>526</v>
      </c>
      <c r="L41" s="19">
        <f t="shared" si="7"/>
        <v>527</v>
      </c>
      <c r="M41" s="19">
        <f t="shared" si="7"/>
        <v>0</v>
      </c>
      <c r="N41" s="19">
        <f t="shared" si="7"/>
        <v>0</v>
      </c>
      <c r="O41" s="19">
        <f t="shared" si="7"/>
        <v>0</v>
      </c>
      <c r="P41" s="19">
        <f t="shared" si="7"/>
        <v>0</v>
      </c>
      <c r="Q41" s="19">
        <f t="shared" si="7"/>
        <v>0</v>
      </c>
      <c r="R41" s="19">
        <f t="shared" si="7"/>
        <v>0</v>
      </c>
      <c r="S41" s="19">
        <f t="shared" si="7"/>
        <v>1053</v>
      </c>
      <c r="T41" s="19">
        <f t="shared" si="7"/>
        <v>526</v>
      </c>
      <c r="U41" s="19">
        <f t="shared" si="7"/>
        <v>527</v>
      </c>
      <c r="V41" s="19">
        <f t="shared" si="7"/>
        <v>37</v>
      </c>
      <c r="W41" s="19">
        <f t="shared" si="7"/>
        <v>37</v>
      </c>
      <c r="X41" s="19">
        <f t="shared" si="7"/>
        <v>0</v>
      </c>
      <c r="Y41" s="19">
        <f t="shared" si="7"/>
        <v>3540</v>
      </c>
      <c r="Z41" s="19">
        <f t="shared" si="7"/>
        <v>2096</v>
      </c>
      <c r="AA41" s="19">
        <f t="shared" si="7"/>
        <v>1444</v>
      </c>
      <c r="AB41" s="19">
        <f t="shared" si="7"/>
        <v>477</v>
      </c>
      <c r="AC41" s="19">
        <f t="shared" si="7"/>
        <v>217</v>
      </c>
      <c r="AD41" s="19">
        <f t="shared" si="7"/>
        <v>260</v>
      </c>
    </row>
    <row r="42" spans="1:30" x14ac:dyDescent="0.2">
      <c r="A42" s="10"/>
      <c r="B42" s="23" t="s">
        <v>49</v>
      </c>
      <c r="C42" s="24"/>
      <c r="D42" s="19">
        <f>SUM(D43:D52)</f>
        <v>1017</v>
      </c>
      <c r="E42" s="19">
        <f t="shared" ref="E42:AD42" si="8">SUM(E43:E52)</f>
        <v>510</v>
      </c>
      <c r="F42" s="19">
        <f t="shared" si="8"/>
        <v>507</v>
      </c>
      <c r="G42" s="19">
        <f t="shared" si="8"/>
        <v>20</v>
      </c>
      <c r="H42" s="19">
        <f t="shared" si="8"/>
        <v>14</v>
      </c>
      <c r="I42" s="19">
        <f t="shared" si="8"/>
        <v>6</v>
      </c>
      <c r="J42" s="19">
        <f t="shared" si="8"/>
        <v>960</v>
      </c>
      <c r="K42" s="19">
        <f t="shared" si="8"/>
        <v>459</v>
      </c>
      <c r="L42" s="19">
        <f t="shared" si="8"/>
        <v>501</v>
      </c>
      <c r="M42" s="19">
        <f t="shared" si="8"/>
        <v>0</v>
      </c>
      <c r="N42" s="19">
        <f t="shared" si="8"/>
        <v>0</v>
      </c>
      <c r="O42" s="19">
        <f t="shared" si="8"/>
        <v>0</v>
      </c>
      <c r="P42" s="19">
        <f t="shared" si="8"/>
        <v>0</v>
      </c>
      <c r="Q42" s="19">
        <f t="shared" si="8"/>
        <v>0</v>
      </c>
      <c r="R42" s="19">
        <f t="shared" si="8"/>
        <v>0</v>
      </c>
      <c r="S42" s="19">
        <f t="shared" si="8"/>
        <v>960</v>
      </c>
      <c r="T42" s="19">
        <f t="shared" si="8"/>
        <v>459</v>
      </c>
      <c r="U42" s="19">
        <f t="shared" si="8"/>
        <v>501</v>
      </c>
      <c r="V42" s="19">
        <f t="shared" si="8"/>
        <v>37</v>
      </c>
      <c r="W42" s="19">
        <f t="shared" si="8"/>
        <v>37</v>
      </c>
      <c r="X42" s="19">
        <f t="shared" si="8"/>
        <v>0</v>
      </c>
      <c r="Y42" s="19">
        <f t="shared" si="8"/>
        <v>3255</v>
      </c>
      <c r="Z42" s="19">
        <f t="shared" si="8"/>
        <v>1888</v>
      </c>
      <c r="AA42" s="19">
        <f t="shared" si="8"/>
        <v>1367</v>
      </c>
      <c r="AB42" s="19">
        <f t="shared" si="8"/>
        <v>416</v>
      </c>
      <c r="AC42" s="19">
        <f t="shared" si="8"/>
        <v>179</v>
      </c>
      <c r="AD42" s="19">
        <f t="shared" si="8"/>
        <v>237</v>
      </c>
    </row>
    <row r="43" spans="1:30" x14ac:dyDescent="0.2">
      <c r="A43" s="10"/>
      <c r="B43" s="8"/>
      <c r="C43" s="9" t="s">
        <v>50</v>
      </c>
      <c r="D43" s="21">
        <v>571</v>
      </c>
      <c r="E43" s="21">
        <v>259</v>
      </c>
      <c r="F43" s="21">
        <v>312</v>
      </c>
      <c r="G43" s="21">
        <v>20</v>
      </c>
      <c r="H43" s="21">
        <v>14</v>
      </c>
      <c r="I43" s="21">
        <v>6</v>
      </c>
      <c r="J43" s="21">
        <v>551</v>
      </c>
      <c r="K43" s="21">
        <v>245</v>
      </c>
      <c r="L43" s="21">
        <v>306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551</v>
      </c>
      <c r="T43" s="21">
        <v>245</v>
      </c>
      <c r="U43" s="21">
        <v>306</v>
      </c>
      <c r="V43" s="21">
        <v>0</v>
      </c>
      <c r="W43" s="21">
        <v>0</v>
      </c>
      <c r="X43" s="21">
        <v>0</v>
      </c>
      <c r="Y43" s="21">
        <v>2121</v>
      </c>
      <c r="Z43" s="21">
        <v>1249</v>
      </c>
      <c r="AA43" s="21">
        <v>872</v>
      </c>
      <c r="AB43" s="21">
        <v>218</v>
      </c>
      <c r="AC43" s="21">
        <v>89</v>
      </c>
      <c r="AD43" s="21">
        <v>129</v>
      </c>
    </row>
    <row r="44" spans="1:30" x14ac:dyDescent="0.2">
      <c r="A44" s="10"/>
      <c r="B44" s="8"/>
      <c r="C44" s="9" t="s">
        <v>51</v>
      </c>
      <c r="D44" s="21">
        <v>145</v>
      </c>
      <c r="E44" s="21">
        <v>98</v>
      </c>
      <c r="F44" s="21">
        <v>47</v>
      </c>
      <c r="G44" s="21">
        <v>0</v>
      </c>
      <c r="H44" s="21">
        <v>0</v>
      </c>
      <c r="I44" s="21">
        <v>0</v>
      </c>
      <c r="J44" s="21">
        <v>108</v>
      </c>
      <c r="K44" s="21">
        <v>61</v>
      </c>
      <c r="L44" s="21">
        <v>47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108</v>
      </c>
      <c r="T44" s="21">
        <v>61</v>
      </c>
      <c r="U44" s="21">
        <v>47</v>
      </c>
      <c r="V44" s="21">
        <v>37</v>
      </c>
      <c r="W44" s="21">
        <v>37</v>
      </c>
      <c r="X44" s="21">
        <v>0</v>
      </c>
      <c r="Y44" s="21">
        <v>170</v>
      </c>
      <c r="Z44" s="21">
        <v>94</v>
      </c>
      <c r="AA44" s="21">
        <v>76</v>
      </c>
      <c r="AB44" s="21">
        <v>66</v>
      </c>
      <c r="AC44" s="21">
        <v>32</v>
      </c>
      <c r="AD44" s="21">
        <v>34</v>
      </c>
    </row>
    <row r="45" spans="1:30" x14ac:dyDescent="0.2">
      <c r="A45" s="10"/>
      <c r="B45" s="8"/>
      <c r="C45" s="9" t="s">
        <v>52</v>
      </c>
      <c r="D45" s="21">
        <v>84</v>
      </c>
      <c r="E45" s="21">
        <v>53</v>
      </c>
      <c r="F45" s="21">
        <v>31</v>
      </c>
      <c r="G45" s="21">
        <v>0</v>
      </c>
      <c r="H45" s="21">
        <v>0</v>
      </c>
      <c r="I45" s="21">
        <v>0</v>
      </c>
      <c r="J45" s="21">
        <v>84</v>
      </c>
      <c r="K45" s="21">
        <v>53</v>
      </c>
      <c r="L45" s="21">
        <v>31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84</v>
      </c>
      <c r="T45" s="21">
        <v>53</v>
      </c>
      <c r="U45" s="21">
        <v>31</v>
      </c>
      <c r="V45" s="21">
        <v>0</v>
      </c>
      <c r="W45" s="21">
        <v>0</v>
      </c>
      <c r="X45" s="21">
        <v>0</v>
      </c>
      <c r="Y45" s="21">
        <v>145</v>
      </c>
      <c r="Z45" s="21">
        <v>91</v>
      </c>
      <c r="AA45" s="21">
        <v>54</v>
      </c>
      <c r="AB45" s="21">
        <v>24</v>
      </c>
      <c r="AC45" s="21">
        <v>10</v>
      </c>
      <c r="AD45" s="21">
        <v>14</v>
      </c>
    </row>
    <row r="46" spans="1:30" x14ac:dyDescent="0.2">
      <c r="A46" s="10"/>
      <c r="B46" s="8"/>
      <c r="C46" s="9" t="s">
        <v>53</v>
      </c>
      <c r="D46" s="21">
        <v>47</v>
      </c>
      <c r="E46" s="21">
        <v>39</v>
      </c>
      <c r="F46" s="21">
        <v>8</v>
      </c>
      <c r="G46" s="21">
        <v>0</v>
      </c>
      <c r="H46" s="21">
        <v>0</v>
      </c>
      <c r="I46" s="21">
        <v>0</v>
      </c>
      <c r="J46" s="21">
        <v>47</v>
      </c>
      <c r="K46" s="21">
        <v>39</v>
      </c>
      <c r="L46" s="21">
        <v>8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47</v>
      </c>
      <c r="T46" s="21">
        <v>39</v>
      </c>
      <c r="U46" s="21">
        <v>8</v>
      </c>
      <c r="V46" s="21">
        <v>0</v>
      </c>
      <c r="W46" s="21">
        <v>0</v>
      </c>
      <c r="X46" s="21">
        <v>0</v>
      </c>
      <c r="Y46" s="21">
        <v>24</v>
      </c>
      <c r="Z46" s="21">
        <v>13</v>
      </c>
      <c r="AA46" s="21">
        <v>11</v>
      </c>
      <c r="AB46" s="21">
        <v>25</v>
      </c>
      <c r="AC46" s="21">
        <v>16</v>
      </c>
      <c r="AD46" s="21">
        <v>9</v>
      </c>
    </row>
    <row r="47" spans="1:30" x14ac:dyDescent="0.2">
      <c r="A47" s="10"/>
      <c r="B47" s="8"/>
      <c r="C47" s="9" t="s">
        <v>54</v>
      </c>
      <c r="D47" s="21">
        <v>61</v>
      </c>
      <c r="E47" s="21">
        <v>38</v>
      </c>
      <c r="F47" s="21">
        <v>23</v>
      </c>
      <c r="G47" s="21">
        <v>0</v>
      </c>
      <c r="H47" s="21">
        <v>0</v>
      </c>
      <c r="I47" s="21">
        <v>0</v>
      </c>
      <c r="J47" s="21">
        <v>61</v>
      </c>
      <c r="K47" s="21">
        <v>38</v>
      </c>
      <c r="L47" s="21">
        <v>23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61</v>
      </c>
      <c r="T47" s="21">
        <v>38</v>
      </c>
      <c r="U47" s="21">
        <v>23</v>
      </c>
      <c r="V47" s="21">
        <v>0</v>
      </c>
      <c r="W47" s="21">
        <v>0</v>
      </c>
      <c r="X47" s="21">
        <v>0</v>
      </c>
      <c r="Y47" s="21">
        <v>189</v>
      </c>
      <c r="Z47" s="21">
        <v>127</v>
      </c>
      <c r="AA47" s="21">
        <v>62</v>
      </c>
      <c r="AB47" s="21">
        <v>29</v>
      </c>
      <c r="AC47" s="21">
        <v>16</v>
      </c>
      <c r="AD47" s="21">
        <v>13</v>
      </c>
    </row>
    <row r="48" spans="1:30" x14ac:dyDescent="0.2">
      <c r="A48" s="10"/>
      <c r="B48" s="8"/>
      <c r="C48" s="9" t="s">
        <v>55</v>
      </c>
      <c r="D48" s="21">
        <v>38</v>
      </c>
      <c r="E48" s="21">
        <v>7</v>
      </c>
      <c r="F48" s="21">
        <v>31</v>
      </c>
      <c r="G48" s="21">
        <v>0</v>
      </c>
      <c r="H48" s="21">
        <v>0</v>
      </c>
      <c r="I48" s="21">
        <v>0</v>
      </c>
      <c r="J48" s="21">
        <v>38</v>
      </c>
      <c r="K48" s="21">
        <v>7</v>
      </c>
      <c r="L48" s="21">
        <v>31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38</v>
      </c>
      <c r="T48" s="21">
        <v>7</v>
      </c>
      <c r="U48" s="21">
        <v>31</v>
      </c>
      <c r="V48" s="21">
        <v>0</v>
      </c>
      <c r="W48" s="21">
        <v>0</v>
      </c>
      <c r="X48" s="21">
        <v>0</v>
      </c>
      <c r="Y48" s="21">
        <v>258</v>
      </c>
      <c r="Z48" s="21">
        <v>96</v>
      </c>
      <c r="AA48" s="21">
        <v>162</v>
      </c>
      <c r="AB48" s="21">
        <v>17</v>
      </c>
      <c r="AC48" s="21">
        <v>8</v>
      </c>
      <c r="AD48" s="21">
        <v>9</v>
      </c>
    </row>
    <row r="49" spans="1:30" x14ac:dyDescent="0.2">
      <c r="A49" s="10"/>
      <c r="B49" s="8"/>
      <c r="C49" s="9" t="s">
        <v>56</v>
      </c>
      <c r="D49" s="21">
        <v>34</v>
      </c>
      <c r="E49" s="21">
        <v>10</v>
      </c>
      <c r="F49" s="21">
        <v>24</v>
      </c>
      <c r="G49" s="21">
        <v>0</v>
      </c>
      <c r="H49" s="21">
        <v>0</v>
      </c>
      <c r="I49" s="21">
        <v>0</v>
      </c>
      <c r="J49" s="21">
        <v>34</v>
      </c>
      <c r="K49" s="21">
        <v>10</v>
      </c>
      <c r="L49" s="21">
        <v>24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34</v>
      </c>
      <c r="T49" s="21">
        <v>10</v>
      </c>
      <c r="U49" s="21">
        <v>24</v>
      </c>
      <c r="V49" s="21">
        <v>0</v>
      </c>
      <c r="W49" s="21">
        <v>0</v>
      </c>
      <c r="X49" s="21">
        <v>0</v>
      </c>
      <c r="Y49" s="21">
        <v>153</v>
      </c>
      <c r="Z49" s="21">
        <v>89</v>
      </c>
      <c r="AA49" s="21">
        <v>64</v>
      </c>
      <c r="AB49" s="21">
        <v>23</v>
      </c>
      <c r="AC49" s="21">
        <v>3</v>
      </c>
      <c r="AD49" s="21">
        <v>20</v>
      </c>
    </row>
    <row r="50" spans="1:30" x14ac:dyDescent="0.2">
      <c r="A50" s="10"/>
      <c r="B50" s="8"/>
      <c r="C50" s="9" t="s">
        <v>57</v>
      </c>
      <c r="D50" s="21">
        <v>37</v>
      </c>
      <c r="E50" s="21">
        <v>6</v>
      </c>
      <c r="F50" s="21">
        <v>31</v>
      </c>
      <c r="G50" s="21">
        <v>0</v>
      </c>
      <c r="H50" s="21">
        <v>0</v>
      </c>
      <c r="I50" s="21">
        <v>0</v>
      </c>
      <c r="J50" s="21">
        <v>37</v>
      </c>
      <c r="K50" s="21">
        <v>6</v>
      </c>
      <c r="L50" s="21">
        <v>31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37</v>
      </c>
      <c r="T50" s="21">
        <v>6</v>
      </c>
      <c r="U50" s="21">
        <v>31</v>
      </c>
      <c r="V50" s="21">
        <v>0</v>
      </c>
      <c r="W50" s="21">
        <v>0</v>
      </c>
      <c r="X50" s="21">
        <v>0</v>
      </c>
      <c r="Y50" s="21">
        <v>195</v>
      </c>
      <c r="Z50" s="21">
        <v>129</v>
      </c>
      <c r="AA50" s="21">
        <v>66</v>
      </c>
      <c r="AB50" s="21">
        <v>14</v>
      </c>
      <c r="AC50" s="21">
        <v>5</v>
      </c>
      <c r="AD50" s="21">
        <v>9</v>
      </c>
    </row>
    <row r="51" spans="1:30" x14ac:dyDescent="0.2">
      <c r="A51" s="10"/>
      <c r="B51" s="8"/>
      <c r="C51" s="9" t="s">
        <v>58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</row>
    <row r="52" spans="1:30" x14ac:dyDescent="0.2">
      <c r="A52" s="10"/>
      <c r="B52" s="8"/>
      <c r="C52" s="9" t="s">
        <v>59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</row>
    <row r="53" spans="1:30" x14ac:dyDescent="0.2">
      <c r="A53" s="10"/>
      <c r="B53" s="23" t="s">
        <v>60</v>
      </c>
      <c r="C53" s="24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</row>
    <row r="54" spans="1:30" x14ac:dyDescent="0.2">
      <c r="A54" s="10"/>
      <c r="B54" s="23" t="s">
        <v>61</v>
      </c>
      <c r="C54" s="24"/>
      <c r="D54" s="21">
        <v>41</v>
      </c>
      <c r="E54" s="21">
        <v>32</v>
      </c>
      <c r="F54" s="21">
        <v>9</v>
      </c>
      <c r="G54" s="21">
        <v>0</v>
      </c>
      <c r="H54" s="21">
        <v>0</v>
      </c>
      <c r="I54" s="21">
        <v>0</v>
      </c>
      <c r="J54" s="21">
        <v>41</v>
      </c>
      <c r="K54" s="21">
        <v>32</v>
      </c>
      <c r="L54" s="21">
        <v>9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41</v>
      </c>
      <c r="T54" s="21">
        <v>32</v>
      </c>
      <c r="U54" s="21">
        <v>9</v>
      </c>
      <c r="V54" s="21">
        <v>0</v>
      </c>
      <c r="W54" s="21">
        <v>0</v>
      </c>
      <c r="X54" s="21">
        <v>0</v>
      </c>
      <c r="Y54" s="21">
        <v>3</v>
      </c>
      <c r="Z54" s="21">
        <v>2</v>
      </c>
      <c r="AA54" s="21">
        <v>1</v>
      </c>
      <c r="AB54" s="21">
        <v>36</v>
      </c>
      <c r="AC54" s="21">
        <v>22</v>
      </c>
      <c r="AD54" s="21">
        <v>14</v>
      </c>
    </row>
    <row r="55" spans="1:30" x14ac:dyDescent="0.2">
      <c r="A55" s="10"/>
      <c r="B55" s="23" t="s">
        <v>62</v>
      </c>
      <c r="C55" s="24"/>
      <c r="D55" s="21">
        <v>47</v>
      </c>
      <c r="E55" s="21">
        <v>31</v>
      </c>
      <c r="F55" s="21">
        <v>16</v>
      </c>
      <c r="G55" s="21">
        <v>0</v>
      </c>
      <c r="H55" s="21">
        <v>0</v>
      </c>
      <c r="I55" s="21">
        <v>0</v>
      </c>
      <c r="J55" s="21">
        <v>47</v>
      </c>
      <c r="K55" s="21">
        <v>31</v>
      </c>
      <c r="L55" s="21">
        <v>16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47</v>
      </c>
      <c r="T55" s="21">
        <v>31</v>
      </c>
      <c r="U55" s="21">
        <v>16</v>
      </c>
      <c r="V55" s="21">
        <v>0</v>
      </c>
      <c r="W55" s="21">
        <v>0</v>
      </c>
      <c r="X55" s="21">
        <v>0</v>
      </c>
      <c r="Y55" s="21">
        <v>274</v>
      </c>
      <c r="Z55" s="21">
        <v>198</v>
      </c>
      <c r="AA55" s="21">
        <v>76</v>
      </c>
      <c r="AB55" s="21">
        <v>22</v>
      </c>
      <c r="AC55" s="21">
        <v>15</v>
      </c>
      <c r="AD55" s="21">
        <v>7</v>
      </c>
    </row>
    <row r="56" spans="1:30" x14ac:dyDescent="0.2">
      <c r="A56" s="10"/>
      <c r="B56" s="23" t="s">
        <v>63</v>
      </c>
      <c r="C56" s="24"/>
      <c r="D56" s="21">
        <v>5</v>
      </c>
      <c r="E56" s="21">
        <v>4</v>
      </c>
      <c r="F56" s="21">
        <v>1</v>
      </c>
      <c r="G56" s="21">
        <v>0</v>
      </c>
      <c r="H56" s="21">
        <v>0</v>
      </c>
      <c r="I56" s="21">
        <v>0</v>
      </c>
      <c r="J56" s="21">
        <v>5</v>
      </c>
      <c r="K56" s="21">
        <v>4</v>
      </c>
      <c r="L56" s="21">
        <v>1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5</v>
      </c>
      <c r="T56" s="21">
        <v>4</v>
      </c>
      <c r="U56" s="21">
        <v>1</v>
      </c>
      <c r="V56" s="21">
        <v>0</v>
      </c>
      <c r="W56" s="21">
        <v>0</v>
      </c>
      <c r="X56" s="21">
        <v>0</v>
      </c>
      <c r="Y56" s="21">
        <v>8</v>
      </c>
      <c r="Z56" s="21">
        <v>8</v>
      </c>
      <c r="AA56" s="21">
        <v>0</v>
      </c>
      <c r="AB56" s="21">
        <v>3</v>
      </c>
      <c r="AC56" s="21">
        <v>1</v>
      </c>
      <c r="AD56" s="21">
        <v>2</v>
      </c>
    </row>
    <row r="57" spans="1:30" x14ac:dyDescent="0.2">
      <c r="A57" s="10"/>
      <c r="B57" s="23" t="s">
        <v>64</v>
      </c>
      <c r="C57" s="24"/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</row>
    <row r="58" spans="1:30" ht="14.25" customHeight="1" x14ac:dyDescent="0.2">
      <c r="A58" s="10"/>
      <c r="B58" s="27" t="s">
        <v>5</v>
      </c>
      <c r="C58" s="28"/>
      <c r="D58" s="19">
        <f>SUM(D59:D60)</f>
        <v>5</v>
      </c>
      <c r="E58" s="19">
        <f t="shared" ref="E58:AD58" si="9">SUM(E59:E60)</f>
        <v>0</v>
      </c>
      <c r="F58" s="19">
        <f t="shared" si="9"/>
        <v>5</v>
      </c>
      <c r="G58" s="19">
        <f t="shared" si="9"/>
        <v>0</v>
      </c>
      <c r="H58" s="19">
        <f t="shared" si="9"/>
        <v>0</v>
      </c>
      <c r="I58" s="19">
        <f t="shared" si="9"/>
        <v>0</v>
      </c>
      <c r="J58" s="19">
        <f t="shared" si="9"/>
        <v>5</v>
      </c>
      <c r="K58" s="19">
        <f t="shared" si="9"/>
        <v>0</v>
      </c>
      <c r="L58" s="19">
        <f t="shared" si="9"/>
        <v>5</v>
      </c>
      <c r="M58" s="19">
        <f t="shared" si="9"/>
        <v>0</v>
      </c>
      <c r="N58" s="19">
        <f t="shared" si="9"/>
        <v>0</v>
      </c>
      <c r="O58" s="19">
        <f t="shared" si="9"/>
        <v>0</v>
      </c>
      <c r="P58" s="19">
        <f t="shared" si="9"/>
        <v>0</v>
      </c>
      <c r="Q58" s="19">
        <f t="shared" si="9"/>
        <v>0</v>
      </c>
      <c r="R58" s="19">
        <f t="shared" si="9"/>
        <v>0</v>
      </c>
      <c r="S58" s="19">
        <f t="shared" si="9"/>
        <v>5</v>
      </c>
      <c r="T58" s="19">
        <f t="shared" si="9"/>
        <v>0</v>
      </c>
      <c r="U58" s="19">
        <f t="shared" si="9"/>
        <v>5</v>
      </c>
      <c r="V58" s="19">
        <f t="shared" si="9"/>
        <v>0</v>
      </c>
      <c r="W58" s="19">
        <f t="shared" si="9"/>
        <v>0</v>
      </c>
      <c r="X58" s="19">
        <f t="shared" si="9"/>
        <v>0</v>
      </c>
      <c r="Y58" s="19">
        <f t="shared" si="9"/>
        <v>120</v>
      </c>
      <c r="Z58" s="19">
        <f t="shared" si="9"/>
        <v>88</v>
      </c>
      <c r="AA58" s="19">
        <f t="shared" si="9"/>
        <v>32</v>
      </c>
      <c r="AB58" s="19">
        <f t="shared" si="9"/>
        <v>0</v>
      </c>
      <c r="AC58" s="19">
        <f t="shared" si="9"/>
        <v>0</v>
      </c>
      <c r="AD58" s="19">
        <f t="shared" si="9"/>
        <v>0</v>
      </c>
    </row>
    <row r="59" spans="1:30" x14ac:dyDescent="0.2">
      <c r="A59" s="10"/>
      <c r="B59" s="23" t="s">
        <v>65</v>
      </c>
      <c r="C59" s="24"/>
      <c r="D59" s="21">
        <v>5</v>
      </c>
      <c r="E59" s="21">
        <v>0</v>
      </c>
      <c r="F59" s="21">
        <v>5</v>
      </c>
      <c r="G59" s="21">
        <v>0</v>
      </c>
      <c r="H59" s="21">
        <v>0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5</v>
      </c>
      <c r="T59" s="21">
        <v>0</v>
      </c>
      <c r="U59" s="21">
        <v>5</v>
      </c>
      <c r="V59" s="21">
        <v>0</v>
      </c>
      <c r="W59" s="21">
        <v>0</v>
      </c>
      <c r="X59" s="21">
        <v>0</v>
      </c>
      <c r="Y59" s="21">
        <v>120</v>
      </c>
      <c r="Z59" s="21">
        <v>88</v>
      </c>
      <c r="AA59" s="21">
        <v>32</v>
      </c>
      <c r="AB59" s="7">
        <v>0</v>
      </c>
      <c r="AC59" s="7">
        <v>0</v>
      </c>
      <c r="AD59" s="7"/>
    </row>
    <row r="60" spans="1:30" x14ac:dyDescent="0.2">
      <c r="A60" s="10"/>
      <c r="B60" s="23" t="s">
        <v>66</v>
      </c>
      <c r="C60" s="24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</row>
    <row r="61" spans="1:30" x14ac:dyDescent="0.2">
      <c r="A61" s="11"/>
      <c r="B61" s="11"/>
      <c r="C61" s="12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ht="13.5" customHeight="1" x14ac:dyDescent="0.2">
      <c r="A62" s="25" t="s">
        <v>14</v>
      </c>
      <c r="B62" s="25"/>
      <c r="C62" s="26"/>
      <c r="D62" s="19">
        <f>SUM(D63:D64)</f>
        <v>22</v>
      </c>
      <c r="E62" s="19">
        <f t="shared" ref="E62:AD62" si="10">SUM(E63:E64)</f>
        <v>3</v>
      </c>
      <c r="F62" s="19">
        <f t="shared" si="10"/>
        <v>19</v>
      </c>
      <c r="G62" s="19">
        <f t="shared" si="10"/>
        <v>0</v>
      </c>
      <c r="H62" s="19">
        <f t="shared" si="10"/>
        <v>0</v>
      </c>
      <c r="I62" s="19">
        <f t="shared" si="10"/>
        <v>0</v>
      </c>
      <c r="J62" s="19">
        <f t="shared" si="10"/>
        <v>22</v>
      </c>
      <c r="K62" s="19">
        <f t="shared" si="10"/>
        <v>3</v>
      </c>
      <c r="L62" s="19">
        <f t="shared" si="10"/>
        <v>19</v>
      </c>
      <c r="M62" s="19">
        <f t="shared" si="10"/>
        <v>0</v>
      </c>
      <c r="N62" s="19">
        <f t="shared" si="10"/>
        <v>0</v>
      </c>
      <c r="O62" s="19">
        <f t="shared" si="10"/>
        <v>0</v>
      </c>
      <c r="P62" s="19">
        <f t="shared" si="10"/>
        <v>9</v>
      </c>
      <c r="Q62" s="19">
        <f t="shared" si="10"/>
        <v>0</v>
      </c>
      <c r="R62" s="19">
        <f t="shared" si="10"/>
        <v>9</v>
      </c>
      <c r="S62" s="19">
        <f t="shared" si="10"/>
        <v>13</v>
      </c>
      <c r="T62" s="19">
        <f t="shared" si="10"/>
        <v>3</v>
      </c>
      <c r="U62" s="19">
        <f t="shared" si="10"/>
        <v>10</v>
      </c>
      <c r="V62" s="19">
        <f t="shared" si="10"/>
        <v>0</v>
      </c>
      <c r="W62" s="19">
        <f t="shared" si="10"/>
        <v>0</v>
      </c>
      <c r="X62" s="19">
        <f t="shared" si="10"/>
        <v>0</v>
      </c>
      <c r="Y62" s="19">
        <f t="shared" si="10"/>
        <v>166</v>
      </c>
      <c r="Z62" s="19">
        <f t="shared" si="10"/>
        <v>102</v>
      </c>
      <c r="AA62" s="19">
        <f t="shared" si="10"/>
        <v>64</v>
      </c>
      <c r="AB62" s="19">
        <f t="shared" si="10"/>
        <v>5</v>
      </c>
      <c r="AC62" s="19">
        <f t="shared" si="10"/>
        <v>1</v>
      </c>
      <c r="AD62" s="19">
        <f t="shared" si="10"/>
        <v>4</v>
      </c>
    </row>
    <row r="63" spans="1:30" ht="13.5" customHeight="1" x14ac:dyDescent="0.2">
      <c r="A63" s="11"/>
      <c r="B63" s="23" t="s">
        <v>67</v>
      </c>
      <c r="C63" s="24"/>
      <c r="D63" s="21">
        <v>22</v>
      </c>
      <c r="E63" s="21">
        <v>3</v>
      </c>
      <c r="F63" s="21">
        <v>19</v>
      </c>
      <c r="G63" s="21">
        <v>0</v>
      </c>
      <c r="H63" s="21">
        <v>0</v>
      </c>
      <c r="I63" s="21">
        <v>0</v>
      </c>
      <c r="J63" s="21">
        <v>22</v>
      </c>
      <c r="K63" s="21">
        <v>3</v>
      </c>
      <c r="L63" s="21">
        <v>19</v>
      </c>
      <c r="M63" s="21">
        <v>0</v>
      </c>
      <c r="N63" s="21">
        <v>0</v>
      </c>
      <c r="O63" s="21">
        <v>0</v>
      </c>
      <c r="P63" s="21">
        <v>9</v>
      </c>
      <c r="Q63" s="21">
        <v>0</v>
      </c>
      <c r="R63" s="21">
        <v>9</v>
      </c>
      <c r="S63" s="21">
        <v>13</v>
      </c>
      <c r="T63" s="21">
        <v>3</v>
      </c>
      <c r="U63" s="21">
        <v>10</v>
      </c>
      <c r="V63" s="21">
        <v>0</v>
      </c>
      <c r="W63" s="21">
        <v>0</v>
      </c>
      <c r="X63" s="21">
        <v>0</v>
      </c>
      <c r="Y63" s="21">
        <v>166</v>
      </c>
      <c r="Z63" s="21">
        <v>102</v>
      </c>
      <c r="AA63" s="21">
        <v>64</v>
      </c>
      <c r="AB63" s="21">
        <v>5</v>
      </c>
      <c r="AC63" s="21">
        <v>1</v>
      </c>
      <c r="AD63" s="21">
        <v>4</v>
      </c>
    </row>
    <row r="64" spans="1:30" ht="13.5" customHeight="1" x14ac:dyDescent="0.2">
      <c r="A64" s="11"/>
      <c r="B64" s="27" t="s">
        <v>5</v>
      </c>
      <c r="C64" s="28"/>
      <c r="D64" s="19">
        <f>SUM(D65:D83)</f>
        <v>0</v>
      </c>
      <c r="E64" s="19">
        <f t="shared" ref="E64:AD64" si="11">SUM(E65:E83)</f>
        <v>0</v>
      </c>
      <c r="F64" s="19">
        <f t="shared" si="11"/>
        <v>0</v>
      </c>
      <c r="G64" s="19">
        <f t="shared" si="11"/>
        <v>0</v>
      </c>
      <c r="H64" s="19">
        <f t="shared" si="11"/>
        <v>0</v>
      </c>
      <c r="I64" s="19">
        <f t="shared" si="11"/>
        <v>0</v>
      </c>
      <c r="J64" s="19">
        <f t="shared" si="11"/>
        <v>0</v>
      </c>
      <c r="K64" s="19">
        <f t="shared" si="11"/>
        <v>0</v>
      </c>
      <c r="L64" s="19">
        <f t="shared" si="11"/>
        <v>0</v>
      </c>
      <c r="M64" s="19">
        <f t="shared" si="11"/>
        <v>0</v>
      </c>
      <c r="N64" s="19">
        <f t="shared" si="11"/>
        <v>0</v>
      </c>
      <c r="O64" s="19">
        <f t="shared" si="11"/>
        <v>0</v>
      </c>
      <c r="P64" s="19">
        <f t="shared" si="11"/>
        <v>0</v>
      </c>
      <c r="Q64" s="19">
        <f t="shared" si="11"/>
        <v>0</v>
      </c>
      <c r="R64" s="19">
        <f t="shared" si="11"/>
        <v>0</v>
      </c>
      <c r="S64" s="19">
        <f t="shared" si="11"/>
        <v>0</v>
      </c>
      <c r="T64" s="19">
        <f t="shared" si="11"/>
        <v>0</v>
      </c>
      <c r="U64" s="19">
        <f t="shared" si="11"/>
        <v>0</v>
      </c>
      <c r="V64" s="19">
        <f t="shared" si="11"/>
        <v>0</v>
      </c>
      <c r="W64" s="19">
        <f t="shared" si="11"/>
        <v>0</v>
      </c>
      <c r="X64" s="19">
        <f t="shared" si="11"/>
        <v>0</v>
      </c>
      <c r="Y64" s="19">
        <f t="shared" si="11"/>
        <v>0</v>
      </c>
      <c r="Z64" s="19">
        <f t="shared" si="11"/>
        <v>0</v>
      </c>
      <c r="AA64" s="19">
        <f t="shared" si="11"/>
        <v>0</v>
      </c>
      <c r="AB64" s="19">
        <f t="shared" si="11"/>
        <v>0</v>
      </c>
      <c r="AC64" s="19">
        <f t="shared" si="11"/>
        <v>0</v>
      </c>
      <c r="AD64" s="19">
        <f t="shared" si="11"/>
        <v>0</v>
      </c>
    </row>
    <row r="65" spans="1:30" x14ac:dyDescent="0.2">
      <c r="A65" s="11"/>
      <c r="B65" s="23" t="s">
        <v>68</v>
      </c>
      <c r="C65" s="24"/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</row>
    <row r="66" spans="1:30" x14ac:dyDescent="0.2">
      <c r="A66" s="11"/>
      <c r="B66" s="23" t="s">
        <v>69</v>
      </c>
      <c r="C66" s="24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</row>
    <row r="67" spans="1:30" x14ac:dyDescent="0.2">
      <c r="A67" s="11"/>
      <c r="B67" s="23" t="s">
        <v>70</v>
      </c>
      <c r="C67" s="24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</row>
    <row r="68" spans="1:30" x14ac:dyDescent="0.2">
      <c r="A68" s="11"/>
      <c r="B68" s="23" t="s">
        <v>71</v>
      </c>
      <c r="C68" s="24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</row>
    <row r="69" spans="1:30" x14ac:dyDescent="0.2">
      <c r="A69" s="11"/>
      <c r="B69" s="23" t="s">
        <v>72</v>
      </c>
      <c r="C69" s="24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</row>
    <row r="70" spans="1:30" x14ac:dyDescent="0.2">
      <c r="A70" s="11"/>
      <c r="B70" s="23" t="s">
        <v>73</v>
      </c>
      <c r="C70" s="24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</row>
    <row r="71" spans="1:30" x14ac:dyDescent="0.2">
      <c r="A71" s="11"/>
      <c r="B71" s="23" t="s">
        <v>74</v>
      </c>
      <c r="C71" s="24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</row>
    <row r="72" spans="1:30" x14ac:dyDescent="0.2">
      <c r="A72" s="11"/>
      <c r="B72" s="23" t="s">
        <v>75</v>
      </c>
      <c r="C72" s="24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</row>
    <row r="73" spans="1:30" x14ac:dyDescent="0.2">
      <c r="A73" s="11"/>
      <c r="B73" s="23" t="s">
        <v>76</v>
      </c>
      <c r="C73" s="24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</row>
    <row r="74" spans="1:30" x14ac:dyDescent="0.2">
      <c r="A74" s="11"/>
      <c r="B74" s="23" t="s">
        <v>77</v>
      </c>
      <c r="C74" s="24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</row>
    <row r="75" spans="1:30" x14ac:dyDescent="0.2">
      <c r="A75" s="11"/>
      <c r="B75" s="23" t="s">
        <v>78</v>
      </c>
      <c r="C75" s="24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</row>
    <row r="76" spans="1:30" ht="13.5" customHeight="1" x14ac:dyDescent="0.2">
      <c r="A76" s="11"/>
      <c r="B76" s="23" t="s">
        <v>79</v>
      </c>
      <c r="C76" s="24"/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</row>
    <row r="77" spans="1:30" x14ac:dyDescent="0.2">
      <c r="A77" s="11"/>
      <c r="B77" s="23" t="s">
        <v>80</v>
      </c>
      <c r="C77" s="24"/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</row>
    <row r="78" spans="1:30" ht="14.25" customHeight="1" x14ac:dyDescent="0.2">
      <c r="A78" s="11"/>
      <c r="B78" s="23" t="s">
        <v>81</v>
      </c>
      <c r="C78" s="24"/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</row>
    <row r="79" spans="1:30" x14ac:dyDescent="0.2">
      <c r="A79" s="11"/>
      <c r="B79" s="23" t="s">
        <v>82</v>
      </c>
      <c r="C79" s="24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</row>
    <row r="80" spans="1:30" x14ac:dyDescent="0.2">
      <c r="A80" s="11"/>
      <c r="B80" s="23" t="s">
        <v>83</v>
      </c>
      <c r="C80" s="24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</row>
    <row r="81" spans="1:30" x14ac:dyDescent="0.2">
      <c r="A81" s="11"/>
      <c r="B81" s="23" t="s">
        <v>84</v>
      </c>
      <c r="C81" s="24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</row>
    <row r="82" spans="1:30" x14ac:dyDescent="0.2">
      <c r="A82" s="11"/>
      <c r="B82" s="23" t="s">
        <v>85</v>
      </c>
      <c r="C82" s="24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</row>
    <row r="83" spans="1:30" x14ac:dyDescent="0.2">
      <c r="A83" s="11"/>
      <c r="B83" s="23" t="s">
        <v>86</v>
      </c>
      <c r="C83" s="24"/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</row>
    <row r="84" spans="1:30" x14ac:dyDescent="0.2">
      <c r="A84" s="11"/>
      <c r="B84" s="11"/>
      <c r="C84" s="12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ht="13.5" customHeight="1" x14ac:dyDescent="0.2">
      <c r="A85" s="25" t="s">
        <v>24</v>
      </c>
      <c r="B85" s="25"/>
      <c r="C85" s="26"/>
      <c r="D85" s="19">
        <f>D86+D91</f>
        <v>100</v>
      </c>
      <c r="E85" s="19">
        <f t="shared" ref="E85:AD85" si="12">E86+E91</f>
        <v>43</v>
      </c>
      <c r="F85" s="19">
        <f t="shared" si="12"/>
        <v>57</v>
      </c>
      <c r="G85" s="19">
        <f t="shared" si="12"/>
        <v>12</v>
      </c>
      <c r="H85" s="19">
        <f t="shared" si="12"/>
        <v>11</v>
      </c>
      <c r="I85" s="19">
        <f t="shared" si="12"/>
        <v>1</v>
      </c>
      <c r="J85" s="19">
        <f t="shared" si="12"/>
        <v>88</v>
      </c>
      <c r="K85" s="19">
        <f t="shared" si="12"/>
        <v>32</v>
      </c>
      <c r="L85" s="19">
        <f t="shared" si="12"/>
        <v>56</v>
      </c>
      <c r="M85" s="19">
        <f t="shared" si="12"/>
        <v>0</v>
      </c>
      <c r="N85" s="19">
        <f t="shared" si="12"/>
        <v>0</v>
      </c>
      <c r="O85" s="19">
        <f t="shared" si="12"/>
        <v>0</v>
      </c>
      <c r="P85" s="19">
        <f t="shared" si="12"/>
        <v>10</v>
      </c>
      <c r="Q85" s="19">
        <f t="shared" si="12"/>
        <v>3</v>
      </c>
      <c r="R85" s="19">
        <f t="shared" si="12"/>
        <v>7</v>
      </c>
      <c r="S85" s="19">
        <f t="shared" si="12"/>
        <v>78</v>
      </c>
      <c r="T85" s="19">
        <f t="shared" si="12"/>
        <v>29</v>
      </c>
      <c r="U85" s="19">
        <f t="shared" si="12"/>
        <v>49</v>
      </c>
      <c r="V85" s="19">
        <f t="shared" si="12"/>
        <v>0</v>
      </c>
      <c r="W85" s="19">
        <f t="shared" si="12"/>
        <v>0</v>
      </c>
      <c r="X85" s="19">
        <f t="shared" si="12"/>
        <v>0</v>
      </c>
      <c r="Y85" s="19">
        <f t="shared" si="12"/>
        <v>405</v>
      </c>
      <c r="Z85" s="19">
        <f t="shared" si="12"/>
        <v>225</v>
      </c>
      <c r="AA85" s="19">
        <f t="shared" si="12"/>
        <v>180</v>
      </c>
      <c r="AB85" s="19">
        <f t="shared" si="12"/>
        <v>26</v>
      </c>
      <c r="AC85" s="19">
        <f t="shared" si="12"/>
        <v>13</v>
      </c>
      <c r="AD85" s="19">
        <f t="shared" si="12"/>
        <v>13</v>
      </c>
    </row>
    <row r="86" spans="1:30" ht="13.5" customHeight="1" x14ac:dyDescent="0.2">
      <c r="A86" s="10"/>
      <c r="B86" s="27" t="s">
        <v>4</v>
      </c>
      <c r="C86" s="28"/>
      <c r="D86" s="19">
        <f>SUM(D87:D90)</f>
        <v>100</v>
      </c>
      <c r="E86" s="19">
        <f t="shared" ref="E86:AD86" si="13">SUM(E87:E90)</f>
        <v>43</v>
      </c>
      <c r="F86" s="19">
        <f t="shared" si="13"/>
        <v>57</v>
      </c>
      <c r="G86" s="19">
        <f t="shared" si="13"/>
        <v>12</v>
      </c>
      <c r="H86" s="19">
        <f t="shared" si="13"/>
        <v>11</v>
      </c>
      <c r="I86" s="19">
        <f t="shared" si="13"/>
        <v>1</v>
      </c>
      <c r="J86" s="19">
        <f t="shared" si="13"/>
        <v>88</v>
      </c>
      <c r="K86" s="19">
        <f t="shared" si="13"/>
        <v>32</v>
      </c>
      <c r="L86" s="19">
        <f t="shared" si="13"/>
        <v>56</v>
      </c>
      <c r="M86" s="19">
        <f t="shared" si="13"/>
        <v>0</v>
      </c>
      <c r="N86" s="19">
        <f t="shared" si="13"/>
        <v>0</v>
      </c>
      <c r="O86" s="19">
        <f t="shared" si="13"/>
        <v>0</v>
      </c>
      <c r="P86" s="19">
        <f t="shared" si="13"/>
        <v>10</v>
      </c>
      <c r="Q86" s="19">
        <f t="shared" si="13"/>
        <v>3</v>
      </c>
      <c r="R86" s="19">
        <f t="shared" si="13"/>
        <v>7</v>
      </c>
      <c r="S86" s="19">
        <f t="shared" si="13"/>
        <v>78</v>
      </c>
      <c r="T86" s="19">
        <f t="shared" si="13"/>
        <v>29</v>
      </c>
      <c r="U86" s="19">
        <f t="shared" si="13"/>
        <v>49</v>
      </c>
      <c r="V86" s="19">
        <f t="shared" si="13"/>
        <v>0</v>
      </c>
      <c r="W86" s="19">
        <f t="shared" si="13"/>
        <v>0</v>
      </c>
      <c r="X86" s="19">
        <f t="shared" si="13"/>
        <v>0</v>
      </c>
      <c r="Y86" s="19">
        <f t="shared" si="13"/>
        <v>405</v>
      </c>
      <c r="Z86" s="19">
        <f t="shared" si="13"/>
        <v>225</v>
      </c>
      <c r="AA86" s="19">
        <f t="shared" si="13"/>
        <v>180</v>
      </c>
      <c r="AB86" s="19">
        <f t="shared" si="13"/>
        <v>26</v>
      </c>
      <c r="AC86" s="19">
        <f t="shared" si="13"/>
        <v>13</v>
      </c>
      <c r="AD86" s="19">
        <f t="shared" si="13"/>
        <v>13</v>
      </c>
    </row>
    <row r="87" spans="1:30" x14ac:dyDescent="0.2">
      <c r="A87" s="11"/>
      <c r="B87" s="23" t="s">
        <v>87</v>
      </c>
      <c r="C87" s="24"/>
      <c r="D87" s="21">
        <v>34</v>
      </c>
      <c r="E87" s="21">
        <v>10</v>
      </c>
      <c r="F87" s="21">
        <v>24</v>
      </c>
      <c r="G87" s="21">
        <v>0</v>
      </c>
      <c r="H87" s="21">
        <v>0</v>
      </c>
      <c r="I87" s="21">
        <v>0</v>
      </c>
      <c r="J87" s="21">
        <v>34</v>
      </c>
      <c r="K87" s="21">
        <v>10</v>
      </c>
      <c r="L87" s="21">
        <v>24</v>
      </c>
      <c r="M87" s="21">
        <v>0</v>
      </c>
      <c r="N87" s="21">
        <v>0</v>
      </c>
      <c r="O87" s="21">
        <v>0</v>
      </c>
      <c r="P87" s="21">
        <v>10</v>
      </c>
      <c r="Q87" s="21">
        <v>3</v>
      </c>
      <c r="R87" s="21">
        <v>7</v>
      </c>
      <c r="S87" s="21">
        <v>24</v>
      </c>
      <c r="T87" s="21">
        <v>7</v>
      </c>
      <c r="U87" s="21">
        <v>17</v>
      </c>
      <c r="V87" s="21">
        <v>0</v>
      </c>
      <c r="W87" s="21">
        <v>0</v>
      </c>
      <c r="X87" s="21">
        <v>0</v>
      </c>
      <c r="Y87" s="21">
        <v>213</v>
      </c>
      <c r="Z87" s="21">
        <v>113</v>
      </c>
      <c r="AA87" s="21">
        <v>100</v>
      </c>
      <c r="AB87" s="21">
        <v>12</v>
      </c>
      <c r="AC87" s="21">
        <v>7</v>
      </c>
      <c r="AD87" s="21">
        <v>5</v>
      </c>
    </row>
    <row r="88" spans="1:30" x14ac:dyDescent="0.2">
      <c r="A88" s="11"/>
      <c r="B88" s="23" t="s">
        <v>88</v>
      </c>
      <c r="C88" s="24"/>
      <c r="D88" s="21">
        <v>34</v>
      </c>
      <c r="E88" s="21">
        <v>11</v>
      </c>
      <c r="F88" s="21">
        <v>23</v>
      </c>
      <c r="G88" s="21">
        <v>12</v>
      </c>
      <c r="H88" s="21">
        <v>11</v>
      </c>
      <c r="I88" s="21">
        <v>1</v>
      </c>
      <c r="J88" s="21">
        <v>22</v>
      </c>
      <c r="K88" s="21">
        <v>0</v>
      </c>
      <c r="L88" s="21">
        <v>22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22</v>
      </c>
      <c r="T88" s="21">
        <v>0</v>
      </c>
      <c r="U88" s="21">
        <v>22</v>
      </c>
      <c r="V88" s="21">
        <v>0</v>
      </c>
      <c r="W88" s="21">
        <v>0</v>
      </c>
      <c r="X88" s="21">
        <v>0</v>
      </c>
      <c r="Y88" s="21">
        <v>147</v>
      </c>
      <c r="Z88" s="21">
        <v>88</v>
      </c>
      <c r="AA88" s="21">
        <v>59</v>
      </c>
      <c r="AB88" s="21">
        <v>6</v>
      </c>
      <c r="AC88" s="21">
        <v>1</v>
      </c>
      <c r="AD88" s="21">
        <v>5</v>
      </c>
    </row>
    <row r="89" spans="1:30" x14ac:dyDescent="0.2">
      <c r="A89" s="11"/>
      <c r="B89" s="23" t="s">
        <v>89</v>
      </c>
      <c r="C89" s="24"/>
      <c r="D89" s="21">
        <v>23</v>
      </c>
      <c r="E89" s="21">
        <v>22</v>
      </c>
      <c r="F89" s="21">
        <v>1</v>
      </c>
      <c r="G89" s="21">
        <v>0</v>
      </c>
      <c r="H89" s="21">
        <v>0</v>
      </c>
      <c r="I89" s="21">
        <v>0</v>
      </c>
      <c r="J89" s="21">
        <v>23</v>
      </c>
      <c r="K89" s="21">
        <v>22</v>
      </c>
      <c r="L89" s="21">
        <v>1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23</v>
      </c>
      <c r="T89" s="21">
        <v>22</v>
      </c>
      <c r="U89" s="21">
        <v>1</v>
      </c>
      <c r="V89" s="21">
        <v>0</v>
      </c>
      <c r="W89" s="21">
        <v>0</v>
      </c>
      <c r="X89" s="21">
        <v>0</v>
      </c>
      <c r="Y89" s="21">
        <v>33</v>
      </c>
      <c r="Z89" s="21">
        <v>20</v>
      </c>
      <c r="AA89" s="21">
        <v>13</v>
      </c>
      <c r="AB89" s="21">
        <v>7</v>
      </c>
      <c r="AC89" s="21">
        <v>5</v>
      </c>
      <c r="AD89" s="21">
        <v>2</v>
      </c>
    </row>
    <row r="90" spans="1:30" x14ac:dyDescent="0.2">
      <c r="A90" s="11"/>
      <c r="B90" s="23" t="s">
        <v>90</v>
      </c>
      <c r="C90" s="24"/>
      <c r="D90" s="21">
        <v>9</v>
      </c>
      <c r="E90" s="21">
        <v>0</v>
      </c>
      <c r="F90" s="21">
        <v>9</v>
      </c>
      <c r="G90" s="21">
        <v>0</v>
      </c>
      <c r="H90" s="21">
        <v>0</v>
      </c>
      <c r="I90" s="21">
        <v>0</v>
      </c>
      <c r="J90" s="21">
        <v>9</v>
      </c>
      <c r="K90" s="21">
        <v>0</v>
      </c>
      <c r="L90" s="21">
        <v>9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9</v>
      </c>
      <c r="T90" s="21">
        <v>0</v>
      </c>
      <c r="U90" s="21">
        <v>9</v>
      </c>
      <c r="V90" s="21">
        <v>0</v>
      </c>
      <c r="W90" s="21">
        <v>0</v>
      </c>
      <c r="X90" s="21">
        <v>0</v>
      </c>
      <c r="Y90" s="21">
        <v>12</v>
      </c>
      <c r="Z90" s="21">
        <v>4</v>
      </c>
      <c r="AA90" s="21">
        <v>8</v>
      </c>
      <c r="AB90" s="7">
        <v>1</v>
      </c>
      <c r="AC90" s="7">
        <v>0</v>
      </c>
      <c r="AD90" s="7">
        <v>1</v>
      </c>
    </row>
    <row r="91" spans="1:30" ht="13.5" customHeight="1" x14ac:dyDescent="0.2">
      <c r="A91" s="11"/>
      <c r="B91" s="27" t="s">
        <v>5</v>
      </c>
      <c r="C91" s="28"/>
      <c r="D91" s="19">
        <f>SUM(D92:D98)</f>
        <v>0</v>
      </c>
      <c r="E91" s="19">
        <f t="shared" ref="E91:AD91" si="14">SUM(E92:E98)</f>
        <v>0</v>
      </c>
      <c r="F91" s="19">
        <f t="shared" si="14"/>
        <v>0</v>
      </c>
      <c r="G91" s="19">
        <f t="shared" si="14"/>
        <v>0</v>
      </c>
      <c r="H91" s="19">
        <f t="shared" si="14"/>
        <v>0</v>
      </c>
      <c r="I91" s="19">
        <f t="shared" si="14"/>
        <v>0</v>
      </c>
      <c r="J91" s="19">
        <f t="shared" si="14"/>
        <v>0</v>
      </c>
      <c r="K91" s="19">
        <f t="shared" si="14"/>
        <v>0</v>
      </c>
      <c r="L91" s="19">
        <f t="shared" si="14"/>
        <v>0</v>
      </c>
      <c r="M91" s="19">
        <f t="shared" si="14"/>
        <v>0</v>
      </c>
      <c r="N91" s="19">
        <f t="shared" si="14"/>
        <v>0</v>
      </c>
      <c r="O91" s="19">
        <f t="shared" si="14"/>
        <v>0</v>
      </c>
      <c r="P91" s="19">
        <f t="shared" si="14"/>
        <v>0</v>
      </c>
      <c r="Q91" s="19">
        <f t="shared" si="14"/>
        <v>0</v>
      </c>
      <c r="R91" s="19">
        <f t="shared" si="14"/>
        <v>0</v>
      </c>
      <c r="S91" s="19">
        <f t="shared" si="14"/>
        <v>0</v>
      </c>
      <c r="T91" s="19">
        <f t="shared" si="14"/>
        <v>0</v>
      </c>
      <c r="U91" s="19">
        <f t="shared" si="14"/>
        <v>0</v>
      </c>
      <c r="V91" s="19">
        <f t="shared" si="14"/>
        <v>0</v>
      </c>
      <c r="W91" s="19">
        <f t="shared" si="14"/>
        <v>0</v>
      </c>
      <c r="X91" s="19">
        <f t="shared" si="14"/>
        <v>0</v>
      </c>
      <c r="Y91" s="19">
        <f t="shared" si="14"/>
        <v>0</v>
      </c>
      <c r="Z91" s="19">
        <f t="shared" si="14"/>
        <v>0</v>
      </c>
      <c r="AA91" s="19">
        <f t="shared" si="14"/>
        <v>0</v>
      </c>
      <c r="AB91" s="19">
        <f t="shared" si="14"/>
        <v>0</v>
      </c>
      <c r="AC91" s="19">
        <f t="shared" si="14"/>
        <v>0</v>
      </c>
      <c r="AD91" s="19">
        <f t="shared" si="14"/>
        <v>0</v>
      </c>
    </row>
    <row r="92" spans="1:30" x14ac:dyDescent="0.2">
      <c r="A92" s="11"/>
      <c r="B92" s="23" t="s">
        <v>91</v>
      </c>
      <c r="C92" s="24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</row>
    <row r="93" spans="1:30" ht="14.25" customHeight="1" x14ac:dyDescent="0.2">
      <c r="A93" s="11"/>
      <c r="B93" s="23" t="s">
        <v>92</v>
      </c>
      <c r="C93" s="24"/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</row>
    <row r="94" spans="1:30" x14ac:dyDescent="0.2">
      <c r="A94" s="11"/>
      <c r="B94" s="23" t="s">
        <v>93</v>
      </c>
      <c r="C94" s="24"/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</row>
    <row r="95" spans="1:30" x14ac:dyDescent="0.2">
      <c r="A95" s="11"/>
      <c r="B95" s="23" t="s">
        <v>94</v>
      </c>
      <c r="C95" s="24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</row>
    <row r="96" spans="1:30" x14ac:dyDescent="0.2">
      <c r="A96" s="11"/>
      <c r="B96" s="23" t="s">
        <v>8</v>
      </c>
      <c r="C96" s="24"/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</row>
    <row r="97" spans="1:30" x14ac:dyDescent="0.2">
      <c r="A97" s="11"/>
      <c r="B97" s="23" t="s">
        <v>9</v>
      </c>
      <c r="C97" s="24"/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</row>
    <row r="98" spans="1:30" x14ac:dyDescent="0.2">
      <c r="A98" s="11"/>
      <c r="B98" s="23" t="s">
        <v>95</v>
      </c>
      <c r="C98" s="24"/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</row>
    <row r="99" spans="1:30" ht="13.5" customHeight="1" x14ac:dyDescent="0.2">
      <c r="A99" s="11"/>
      <c r="B99" s="11"/>
      <c r="C99" s="12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1:30" ht="13.5" customHeight="1" x14ac:dyDescent="0.2">
      <c r="A100" s="25" t="s">
        <v>20</v>
      </c>
      <c r="B100" s="25"/>
      <c r="C100" s="26"/>
      <c r="D100" s="19">
        <f>SUM(D101:D107)</f>
        <v>9</v>
      </c>
      <c r="E100" s="19">
        <f t="shared" ref="E100:AD100" si="15">SUM(E101:E107)</f>
        <v>1</v>
      </c>
      <c r="F100" s="19">
        <f t="shared" si="15"/>
        <v>8</v>
      </c>
      <c r="G100" s="19">
        <f t="shared" si="15"/>
        <v>0</v>
      </c>
      <c r="H100" s="19">
        <f t="shared" si="15"/>
        <v>0</v>
      </c>
      <c r="I100" s="19">
        <f t="shared" si="15"/>
        <v>0</v>
      </c>
      <c r="J100" s="19">
        <f t="shared" si="15"/>
        <v>9</v>
      </c>
      <c r="K100" s="19">
        <f t="shared" si="15"/>
        <v>1</v>
      </c>
      <c r="L100" s="19">
        <f t="shared" si="15"/>
        <v>8</v>
      </c>
      <c r="M100" s="19">
        <f t="shared" si="15"/>
        <v>0</v>
      </c>
      <c r="N100" s="19">
        <f t="shared" si="15"/>
        <v>0</v>
      </c>
      <c r="O100" s="19">
        <f t="shared" si="15"/>
        <v>0</v>
      </c>
      <c r="P100" s="19">
        <f t="shared" si="15"/>
        <v>0</v>
      </c>
      <c r="Q100" s="19">
        <f t="shared" si="15"/>
        <v>0</v>
      </c>
      <c r="R100" s="19">
        <f t="shared" si="15"/>
        <v>0</v>
      </c>
      <c r="S100" s="19">
        <f t="shared" si="15"/>
        <v>9</v>
      </c>
      <c r="T100" s="19">
        <f t="shared" si="15"/>
        <v>1</v>
      </c>
      <c r="U100" s="19">
        <f t="shared" si="15"/>
        <v>8</v>
      </c>
      <c r="V100" s="19">
        <f t="shared" si="15"/>
        <v>0</v>
      </c>
      <c r="W100" s="19">
        <f t="shared" si="15"/>
        <v>0</v>
      </c>
      <c r="X100" s="19">
        <f t="shared" si="15"/>
        <v>0</v>
      </c>
      <c r="Y100" s="19">
        <f t="shared" si="15"/>
        <v>44</v>
      </c>
      <c r="Z100" s="19">
        <f t="shared" si="15"/>
        <v>28</v>
      </c>
      <c r="AA100" s="19">
        <f t="shared" si="15"/>
        <v>16</v>
      </c>
      <c r="AB100" s="19">
        <f t="shared" si="15"/>
        <v>1</v>
      </c>
      <c r="AC100" s="19">
        <f t="shared" si="15"/>
        <v>0</v>
      </c>
      <c r="AD100" s="19">
        <f t="shared" si="15"/>
        <v>1</v>
      </c>
    </row>
    <row r="101" spans="1:30" x14ac:dyDescent="0.2">
      <c r="A101" s="11"/>
      <c r="B101" s="23" t="s">
        <v>96</v>
      </c>
      <c r="C101" s="24"/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</row>
    <row r="102" spans="1:30" x14ac:dyDescent="0.2">
      <c r="A102" s="11"/>
      <c r="B102" s="23" t="s">
        <v>97</v>
      </c>
      <c r="C102" s="24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</row>
    <row r="103" spans="1:30" x14ac:dyDescent="0.2">
      <c r="A103" s="11"/>
      <c r="B103" s="23" t="s">
        <v>98</v>
      </c>
      <c r="C103" s="24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</row>
    <row r="104" spans="1:30" x14ac:dyDescent="0.2">
      <c r="A104" s="11"/>
      <c r="B104" s="23" t="s">
        <v>99</v>
      </c>
      <c r="C104" s="24"/>
      <c r="D104" s="21">
        <v>9</v>
      </c>
      <c r="E104" s="21">
        <v>1</v>
      </c>
      <c r="F104" s="21">
        <v>8</v>
      </c>
      <c r="G104" s="21">
        <v>0</v>
      </c>
      <c r="H104" s="21">
        <v>0</v>
      </c>
      <c r="I104" s="21">
        <v>0</v>
      </c>
      <c r="J104" s="21">
        <v>9</v>
      </c>
      <c r="K104" s="21">
        <v>1</v>
      </c>
      <c r="L104" s="21">
        <v>8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9</v>
      </c>
      <c r="T104" s="21">
        <v>1</v>
      </c>
      <c r="U104" s="21">
        <v>8</v>
      </c>
      <c r="V104" s="21">
        <v>0</v>
      </c>
      <c r="W104" s="21">
        <v>0</v>
      </c>
      <c r="X104" s="21">
        <v>0</v>
      </c>
      <c r="Y104" s="21">
        <v>44</v>
      </c>
      <c r="Z104" s="21">
        <v>28</v>
      </c>
      <c r="AA104" s="21">
        <v>16</v>
      </c>
      <c r="AB104" s="7">
        <v>1</v>
      </c>
      <c r="AC104" s="7">
        <v>0</v>
      </c>
      <c r="AD104" s="7">
        <v>1</v>
      </c>
    </row>
    <row r="105" spans="1:30" x14ac:dyDescent="0.2">
      <c r="A105" s="11"/>
      <c r="B105" s="23" t="s">
        <v>100</v>
      </c>
      <c r="C105" s="24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</row>
    <row r="106" spans="1:30" x14ac:dyDescent="0.2">
      <c r="A106" s="11"/>
      <c r="B106" s="23" t="s">
        <v>101</v>
      </c>
      <c r="C106" s="24"/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</row>
    <row r="107" spans="1:30" x14ac:dyDescent="0.2">
      <c r="A107" s="11"/>
      <c r="B107" s="23" t="s">
        <v>10</v>
      </c>
      <c r="C107" s="24"/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</row>
    <row r="108" spans="1:30" x14ac:dyDescent="0.2">
      <c r="A108" s="11"/>
      <c r="B108" s="8"/>
      <c r="C108" s="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1:30" ht="13.5" customHeight="1" x14ac:dyDescent="0.2">
      <c r="A109" s="25" t="s">
        <v>12</v>
      </c>
      <c r="B109" s="25"/>
      <c r="C109" s="26"/>
      <c r="D109" s="19">
        <f>D110+D113</f>
        <v>107</v>
      </c>
      <c r="E109" s="19">
        <f t="shared" ref="E109:AD109" si="16">E110+E113</f>
        <v>36</v>
      </c>
      <c r="F109" s="19">
        <f t="shared" si="16"/>
        <v>71</v>
      </c>
      <c r="G109" s="19">
        <f t="shared" si="16"/>
        <v>0</v>
      </c>
      <c r="H109" s="19">
        <f t="shared" si="16"/>
        <v>0</v>
      </c>
      <c r="I109" s="19">
        <f t="shared" si="16"/>
        <v>0</v>
      </c>
      <c r="J109" s="19">
        <f t="shared" si="16"/>
        <v>107</v>
      </c>
      <c r="K109" s="19">
        <f t="shared" si="16"/>
        <v>36</v>
      </c>
      <c r="L109" s="19">
        <f t="shared" si="16"/>
        <v>71</v>
      </c>
      <c r="M109" s="19">
        <f t="shared" si="16"/>
        <v>8</v>
      </c>
      <c r="N109" s="19">
        <f t="shared" si="16"/>
        <v>6</v>
      </c>
      <c r="O109" s="19">
        <f t="shared" si="16"/>
        <v>2</v>
      </c>
      <c r="P109" s="19">
        <f t="shared" si="16"/>
        <v>13</v>
      </c>
      <c r="Q109" s="19">
        <f t="shared" si="16"/>
        <v>0</v>
      </c>
      <c r="R109" s="19">
        <f t="shared" si="16"/>
        <v>13</v>
      </c>
      <c r="S109" s="19">
        <f t="shared" si="16"/>
        <v>86</v>
      </c>
      <c r="T109" s="19">
        <f t="shared" si="16"/>
        <v>30</v>
      </c>
      <c r="U109" s="19">
        <f t="shared" si="16"/>
        <v>56</v>
      </c>
      <c r="V109" s="19">
        <f t="shared" si="16"/>
        <v>0</v>
      </c>
      <c r="W109" s="19">
        <f t="shared" si="16"/>
        <v>0</v>
      </c>
      <c r="X109" s="19">
        <f t="shared" si="16"/>
        <v>0</v>
      </c>
      <c r="Y109" s="19">
        <f t="shared" si="16"/>
        <v>631</v>
      </c>
      <c r="Z109" s="19">
        <f t="shared" si="16"/>
        <v>392</v>
      </c>
      <c r="AA109" s="19">
        <f t="shared" si="16"/>
        <v>239</v>
      </c>
      <c r="AB109" s="19">
        <f t="shared" si="16"/>
        <v>49</v>
      </c>
      <c r="AC109" s="19">
        <f t="shared" si="16"/>
        <v>27</v>
      </c>
      <c r="AD109" s="19">
        <f t="shared" si="16"/>
        <v>22</v>
      </c>
    </row>
    <row r="110" spans="1:30" ht="13.5" customHeight="1" x14ac:dyDescent="0.2">
      <c r="A110" s="6"/>
      <c r="B110" s="27" t="s">
        <v>4</v>
      </c>
      <c r="C110" s="28"/>
      <c r="D110" s="19">
        <f>SUM(D111:D112)</f>
        <v>107</v>
      </c>
      <c r="E110" s="19">
        <f t="shared" ref="E110:AD110" si="17">SUM(E111:E112)</f>
        <v>36</v>
      </c>
      <c r="F110" s="19">
        <f t="shared" si="17"/>
        <v>71</v>
      </c>
      <c r="G110" s="19">
        <f t="shared" si="17"/>
        <v>0</v>
      </c>
      <c r="H110" s="19">
        <f t="shared" si="17"/>
        <v>0</v>
      </c>
      <c r="I110" s="19">
        <f t="shared" si="17"/>
        <v>0</v>
      </c>
      <c r="J110" s="19">
        <f t="shared" si="17"/>
        <v>107</v>
      </c>
      <c r="K110" s="19">
        <f t="shared" si="17"/>
        <v>36</v>
      </c>
      <c r="L110" s="19">
        <f t="shared" si="17"/>
        <v>71</v>
      </c>
      <c r="M110" s="19">
        <f t="shared" si="17"/>
        <v>8</v>
      </c>
      <c r="N110" s="19">
        <f t="shared" si="17"/>
        <v>6</v>
      </c>
      <c r="O110" s="19">
        <f t="shared" si="17"/>
        <v>2</v>
      </c>
      <c r="P110" s="19">
        <f t="shared" si="17"/>
        <v>13</v>
      </c>
      <c r="Q110" s="19">
        <f t="shared" si="17"/>
        <v>0</v>
      </c>
      <c r="R110" s="19">
        <f t="shared" si="17"/>
        <v>13</v>
      </c>
      <c r="S110" s="19">
        <f t="shared" si="17"/>
        <v>86</v>
      </c>
      <c r="T110" s="19">
        <f t="shared" si="17"/>
        <v>30</v>
      </c>
      <c r="U110" s="19">
        <f t="shared" si="17"/>
        <v>56</v>
      </c>
      <c r="V110" s="19">
        <f t="shared" si="17"/>
        <v>0</v>
      </c>
      <c r="W110" s="19">
        <f t="shared" si="17"/>
        <v>0</v>
      </c>
      <c r="X110" s="19">
        <f t="shared" si="17"/>
        <v>0</v>
      </c>
      <c r="Y110" s="19">
        <f t="shared" si="17"/>
        <v>631</v>
      </c>
      <c r="Z110" s="19">
        <f t="shared" si="17"/>
        <v>392</v>
      </c>
      <c r="AA110" s="19">
        <f t="shared" si="17"/>
        <v>239</v>
      </c>
      <c r="AB110" s="19">
        <f t="shared" si="17"/>
        <v>49</v>
      </c>
      <c r="AC110" s="19">
        <f t="shared" si="17"/>
        <v>27</v>
      </c>
      <c r="AD110" s="19">
        <f t="shared" si="17"/>
        <v>22</v>
      </c>
    </row>
    <row r="111" spans="1:30" x14ac:dyDescent="0.2">
      <c r="A111" s="11"/>
      <c r="B111" s="23" t="s">
        <v>102</v>
      </c>
      <c r="C111" s="24"/>
      <c r="D111" s="21">
        <v>107</v>
      </c>
      <c r="E111" s="21">
        <v>36</v>
      </c>
      <c r="F111" s="21">
        <v>71</v>
      </c>
      <c r="G111" s="21">
        <v>0</v>
      </c>
      <c r="H111" s="21">
        <v>0</v>
      </c>
      <c r="I111" s="21">
        <v>0</v>
      </c>
      <c r="J111" s="21">
        <v>107</v>
      </c>
      <c r="K111" s="21">
        <v>36</v>
      </c>
      <c r="L111" s="21">
        <v>71</v>
      </c>
      <c r="M111" s="21">
        <v>8</v>
      </c>
      <c r="N111" s="21">
        <v>6</v>
      </c>
      <c r="O111" s="21">
        <v>2</v>
      </c>
      <c r="P111" s="21">
        <v>13</v>
      </c>
      <c r="Q111" s="21">
        <v>0</v>
      </c>
      <c r="R111" s="21">
        <v>13</v>
      </c>
      <c r="S111" s="21">
        <v>86</v>
      </c>
      <c r="T111" s="21">
        <v>30</v>
      </c>
      <c r="U111" s="21">
        <v>56</v>
      </c>
      <c r="V111" s="21">
        <v>0</v>
      </c>
      <c r="W111" s="21">
        <v>0</v>
      </c>
      <c r="X111" s="21">
        <v>0</v>
      </c>
      <c r="Y111" s="21">
        <v>631</v>
      </c>
      <c r="Z111" s="21">
        <v>392</v>
      </c>
      <c r="AA111" s="21">
        <v>239</v>
      </c>
      <c r="AB111" s="21">
        <v>49</v>
      </c>
      <c r="AC111" s="21">
        <v>27</v>
      </c>
      <c r="AD111" s="21">
        <v>22</v>
      </c>
    </row>
    <row r="112" spans="1:30" x14ac:dyDescent="0.2">
      <c r="A112" s="11"/>
      <c r="B112" s="23" t="s">
        <v>6</v>
      </c>
      <c r="C112" s="24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</row>
    <row r="113" spans="1:30" ht="13.5" customHeight="1" x14ac:dyDescent="0.2">
      <c r="A113" s="11"/>
      <c r="B113" s="27" t="s">
        <v>5</v>
      </c>
      <c r="C113" s="28"/>
      <c r="D113" s="19">
        <f>SUM(D114:D122)</f>
        <v>0</v>
      </c>
      <c r="E113" s="19">
        <f t="shared" ref="E113:AD113" si="18">SUM(E114:E122)</f>
        <v>0</v>
      </c>
      <c r="F113" s="19">
        <f t="shared" si="18"/>
        <v>0</v>
      </c>
      <c r="G113" s="19">
        <f t="shared" si="18"/>
        <v>0</v>
      </c>
      <c r="H113" s="19">
        <f t="shared" si="18"/>
        <v>0</v>
      </c>
      <c r="I113" s="19">
        <f t="shared" si="18"/>
        <v>0</v>
      </c>
      <c r="J113" s="19">
        <f t="shared" si="18"/>
        <v>0</v>
      </c>
      <c r="K113" s="19">
        <f t="shared" si="18"/>
        <v>0</v>
      </c>
      <c r="L113" s="19">
        <f t="shared" si="18"/>
        <v>0</v>
      </c>
      <c r="M113" s="19">
        <f t="shared" si="18"/>
        <v>0</v>
      </c>
      <c r="N113" s="19">
        <f t="shared" si="18"/>
        <v>0</v>
      </c>
      <c r="O113" s="19">
        <f t="shared" si="18"/>
        <v>0</v>
      </c>
      <c r="P113" s="19">
        <f t="shared" si="18"/>
        <v>0</v>
      </c>
      <c r="Q113" s="19">
        <f t="shared" si="18"/>
        <v>0</v>
      </c>
      <c r="R113" s="19">
        <f t="shared" si="18"/>
        <v>0</v>
      </c>
      <c r="S113" s="19">
        <f t="shared" si="18"/>
        <v>0</v>
      </c>
      <c r="T113" s="19">
        <f t="shared" si="18"/>
        <v>0</v>
      </c>
      <c r="U113" s="19">
        <f t="shared" si="18"/>
        <v>0</v>
      </c>
      <c r="V113" s="19">
        <f t="shared" si="18"/>
        <v>0</v>
      </c>
      <c r="W113" s="19">
        <f t="shared" si="18"/>
        <v>0</v>
      </c>
      <c r="X113" s="19">
        <f t="shared" si="18"/>
        <v>0</v>
      </c>
      <c r="Y113" s="19">
        <f t="shared" si="18"/>
        <v>0</v>
      </c>
      <c r="Z113" s="19">
        <f t="shared" si="18"/>
        <v>0</v>
      </c>
      <c r="AA113" s="19">
        <f t="shared" si="18"/>
        <v>0</v>
      </c>
      <c r="AB113" s="19">
        <f t="shared" si="18"/>
        <v>0</v>
      </c>
      <c r="AC113" s="19">
        <f t="shared" si="18"/>
        <v>0</v>
      </c>
      <c r="AD113" s="19">
        <f t="shared" si="18"/>
        <v>0</v>
      </c>
    </row>
    <row r="114" spans="1:30" x14ac:dyDescent="0.2">
      <c r="A114" s="11"/>
      <c r="B114" s="23" t="s">
        <v>103</v>
      </c>
      <c r="C114" s="24"/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</row>
    <row r="115" spans="1:30" ht="13.5" customHeight="1" x14ac:dyDescent="0.2">
      <c r="A115" s="11"/>
      <c r="B115" s="23" t="s">
        <v>104</v>
      </c>
      <c r="C115" s="24"/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</row>
    <row r="116" spans="1:30" x14ac:dyDescent="0.2">
      <c r="A116" s="11"/>
      <c r="B116" s="23" t="s">
        <v>105</v>
      </c>
      <c r="C116" s="24"/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</row>
    <row r="117" spans="1:30" ht="14.25" customHeight="1" x14ac:dyDescent="0.2">
      <c r="A117" s="11"/>
      <c r="B117" s="23" t="s">
        <v>106</v>
      </c>
      <c r="C117" s="24"/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</row>
    <row r="118" spans="1:30" x14ac:dyDescent="0.2">
      <c r="A118" s="11"/>
      <c r="B118" s="23" t="s">
        <v>107</v>
      </c>
      <c r="C118" s="24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</row>
    <row r="119" spans="1:30" x14ac:dyDescent="0.2">
      <c r="A119" s="11"/>
      <c r="B119" s="23" t="s">
        <v>108</v>
      </c>
      <c r="C119" s="24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</row>
    <row r="120" spans="1:30" x14ac:dyDescent="0.2">
      <c r="A120" s="11"/>
      <c r="B120" s="23" t="s">
        <v>109</v>
      </c>
      <c r="C120" s="24"/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</row>
    <row r="121" spans="1:30" x14ac:dyDescent="0.2">
      <c r="A121" s="11"/>
      <c r="B121" s="23" t="s">
        <v>110</v>
      </c>
      <c r="C121" s="24"/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</row>
    <row r="122" spans="1:30" x14ac:dyDescent="0.2">
      <c r="A122" s="11"/>
      <c r="B122" s="23" t="s">
        <v>111</v>
      </c>
      <c r="C122" s="24"/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</row>
    <row r="123" spans="1:30" x14ac:dyDescent="0.2">
      <c r="A123" s="11"/>
      <c r="B123" s="11"/>
      <c r="C123" s="12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1:30" ht="13.5" customHeight="1" x14ac:dyDescent="0.2">
      <c r="A124" s="25" t="s">
        <v>13</v>
      </c>
      <c r="B124" s="25"/>
      <c r="C124" s="26"/>
      <c r="D124" s="19">
        <f>SUM(D125:D131)</f>
        <v>8</v>
      </c>
      <c r="E124" s="19">
        <f t="shared" ref="E124:AD124" si="19">SUM(E125:E131)</f>
        <v>0</v>
      </c>
      <c r="F124" s="19">
        <f t="shared" si="19"/>
        <v>8</v>
      </c>
      <c r="G124" s="19">
        <f t="shared" si="19"/>
        <v>0</v>
      </c>
      <c r="H124" s="19">
        <f t="shared" si="19"/>
        <v>0</v>
      </c>
      <c r="I124" s="19">
        <f t="shared" si="19"/>
        <v>0</v>
      </c>
      <c r="J124" s="19">
        <f t="shared" si="19"/>
        <v>8</v>
      </c>
      <c r="K124" s="19">
        <f t="shared" si="19"/>
        <v>0</v>
      </c>
      <c r="L124" s="19">
        <f t="shared" si="19"/>
        <v>8</v>
      </c>
      <c r="M124" s="19">
        <f t="shared" si="19"/>
        <v>0</v>
      </c>
      <c r="N124" s="19">
        <f t="shared" si="19"/>
        <v>0</v>
      </c>
      <c r="O124" s="19">
        <f t="shared" si="19"/>
        <v>0</v>
      </c>
      <c r="P124" s="19">
        <f t="shared" si="19"/>
        <v>8</v>
      </c>
      <c r="Q124" s="19">
        <f t="shared" si="19"/>
        <v>0</v>
      </c>
      <c r="R124" s="19">
        <f t="shared" si="19"/>
        <v>8</v>
      </c>
      <c r="S124" s="19">
        <f t="shared" si="19"/>
        <v>0</v>
      </c>
      <c r="T124" s="19">
        <f t="shared" si="19"/>
        <v>0</v>
      </c>
      <c r="U124" s="19">
        <f t="shared" si="19"/>
        <v>0</v>
      </c>
      <c r="V124" s="19">
        <f t="shared" si="19"/>
        <v>0</v>
      </c>
      <c r="W124" s="19">
        <f t="shared" si="19"/>
        <v>0</v>
      </c>
      <c r="X124" s="19">
        <f t="shared" si="19"/>
        <v>0</v>
      </c>
      <c r="Y124" s="19">
        <f t="shared" si="19"/>
        <v>29</v>
      </c>
      <c r="Z124" s="19">
        <f t="shared" si="19"/>
        <v>16</v>
      </c>
      <c r="AA124" s="19">
        <f t="shared" si="19"/>
        <v>13</v>
      </c>
      <c r="AB124" s="19">
        <f t="shared" si="19"/>
        <v>4</v>
      </c>
      <c r="AC124" s="19">
        <f t="shared" si="19"/>
        <v>2</v>
      </c>
      <c r="AD124" s="19">
        <f t="shared" si="19"/>
        <v>2</v>
      </c>
    </row>
    <row r="125" spans="1:30" x14ac:dyDescent="0.2">
      <c r="A125" s="11"/>
      <c r="B125" s="23" t="s">
        <v>112</v>
      </c>
      <c r="C125" s="24"/>
      <c r="D125" s="21">
        <v>8</v>
      </c>
      <c r="E125" s="21">
        <v>0</v>
      </c>
      <c r="F125" s="21">
        <v>8</v>
      </c>
      <c r="G125" s="21">
        <v>0</v>
      </c>
      <c r="H125" s="21">
        <v>0</v>
      </c>
      <c r="I125" s="21">
        <v>0</v>
      </c>
      <c r="J125" s="21">
        <v>8</v>
      </c>
      <c r="K125" s="21">
        <v>0</v>
      </c>
      <c r="L125" s="21">
        <v>8</v>
      </c>
      <c r="M125" s="21">
        <v>0</v>
      </c>
      <c r="N125" s="21">
        <v>0</v>
      </c>
      <c r="O125" s="21">
        <v>0</v>
      </c>
      <c r="P125" s="21">
        <v>8</v>
      </c>
      <c r="Q125" s="21">
        <v>0</v>
      </c>
      <c r="R125" s="21">
        <v>8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29</v>
      </c>
      <c r="Z125" s="21">
        <v>16</v>
      </c>
      <c r="AA125" s="21">
        <v>13</v>
      </c>
      <c r="AB125" s="21">
        <v>4</v>
      </c>
      <c r="AC125" s="21">
        <v>2</v>
      </c>
      <c r="AD125" s="21">
        <v>2</v>
      </c>
    </row>
    <row r="126" spans="1:30" x14ac:dyDescent="0.2">
      <c r="A126" s="11"/>
      <c r="B126" s="23" t="s">
        <v>113</v>
      </c>
      <c r="C126" s="24"/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</row>
    <row r="127" spans="1:30" x14ac:dyDescent="0.2">
      <c r="A127" s="11"/>
      <c r="B127" s="23" t="s">
        <v>114</v>
      </c>
      <c r="C127" s="24"/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</row>
    <row r="128" spans="1:30" x14ac:dyDescent="0.2">
      <c r="A128" s="11"/>
      <c r="B128" s="23" t="s">
        <v>115</v>
      </c>
      <c r="C128" s="24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</row>
    <row r="129" spans="1:30" x14ac:dyDescent="0.2">
      <c r="A129" s="11"/>
      <c r="B129" s="23" t="s">
        <v>116</v>
      </c>
      <c r="C129" s="24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</row>
    <row r="130" spans="1:30" x14ac:dyDescent="0.2">
      <c r="A130" s="11"/>
      <c r="B130" s="23" t="s">
        <v>117</v>
      </c>
      <c r="C130" s="24"/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</row>
    <row r="131" spans="1:30" x14ac:dyDescent="0.2">
      <c r="A131" s="11"/>
      <c r="B131" s="23" t="s">
        <v>118</v>
      </c>
      <c r="C131" s="24"/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</row>
    <row r="132" spans="1:30" x14ac:dyDescent="0.2">
      <c r="A132" s="11"/>
      <c r="B132" s="11"/>
      <c r="C132" s="12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1:30" ht="13.5" customHeight="1" x14ac:dyDescent="0.2">
      <c r="A133" s="25" t="s">
        <v>16</v>
      </c>
      <c r="B133" s="25"/>
      <c r="C133" s="26"/>
      <c r="D133" s="19">
        <f>D134+D139</f>
        <v>170</v>
      </c>
      <c r="E133" s="19">
        <f t="shared" ref="E133:AD133" si="20">E134+E139</f>
        <v>59</v>
      </c>
      <c r="F133" s="19">
        <f t="shared" si="20"/>
        <v>111</v>
      </c>
      <c r="G133" s="19">
        <f t="shared" si="20"/>
        <v>12</v>
      </c>
      <c r="H133" s="19">
        <f t="shared" si="20"/>
        <v>2</v>
      </c>
      <c r="I133" s="19">
        <f t="shared" si="20"/>
        <v>10</v>
      </c>
      <c r="J133" s="19">
        <f t="shared" si="20"/>
        <v>158</v>
      </c>
      <c r="K133" s="19">
        <f t="shared" si="20"/>
        <v>57</v>
      </c>
      <c r="L133" s="19">
        <f t="shared" si="20"/>
        <v>101</v>
      </c>
      <c r="M133" s="19">
        <f t="shared" si="20"/>
        <v>0</v>
      </c>
      <c r="N133" s="19">
        <f t="shared" si="20"/>
        <v>0</v>
      </c>
      <c r="O133" s="19">
        <f t="shared" si="20"/>
        <v>0</v>
      </c>
      <c r="P133" s="19">
        <f t="shared" si="20"/>
        <v>40</v>
      </c>
      <c r="Q133" s="19">
        <f t="shared" si="20"/>
        <v>14</v>
      </c>
      <c r="R133" s="19">
        <f t="shared" si="20"/>
        <v>26</v>
      </c>
      <c r="S133" s="19">
        <f t="shared" si="20"/>
        <v>118</v>
      </c>
      <c r="T133" s="19">
        <f t="shared" si="20"/>
        <v>43</v>
      </c>
      <c r="U133" s="19">
        <f t="shared" si="20"/>
        <v>75</v>
      </c>
      <c r="V133" s="19">
        <f t="shared" si="20"/>
        <v>0</v>
      </c>
      <c r="W133" s="19">
        <f t="shared" si="20"/>
        <v>0</v>
      </c>
      <c r="X133" s="19">
        <f t="shared" si="20"/>
        <v>0</v>
      </c>
      <c r="Y133" s="19">
        <f t="shared" si="20"/>
        <v>778</v>
      </c>
      <c r="Z133" s="19">
        <f t="shared" si="20"/>
        <v>497</v>
      </c>
      <c r="AA133" s="19">
        <f t="shared" si="20"/>
        <v>281</v>
      </c>
      <c r="AB133" s="19">
        <f t="shared" si="20"/>
        <v>69</v>
      </c>
      <c r="AC133" s="19">
        <f t="shared" si="20"/>
        <v>37</v>
      </c>
      <c r="AD133" s="19">
        <f t="shared" si="20"/>
        <v>32</v>
      </c>
    </row>
    <row r="134" spans="1:30" ht="13.5" customHeight="1" x14ac:dyDescent="0.2">
      <c r="A134" s="10"/>
      <c r="B134" s="27" t="s">
        <v>4</v>
      </c>
      <c r="C134" s="28"/>
      <c r="D134" s="19">
        <f>SUM(D135:D138)</f>
        <v>142</v>
      </c>
      <c r="E134" s="19">
        <f t="shared" ref="E134:AD134" si="21">SUM(E135:E138)</f>
        <v>47</v>
      </c>
      <c r="F134" s="19">
        <f t="shared" si="21"/>
        <v>95</v>
      </c>
      <c r="G134" s="19">
        <f t="shared" si="21"/>
        <v>12</v>
      </c>
      <c r="H134" s="19">
        <f t="shared" si="21"/>
        <v>2</v>
      </c>
      <c r="I134" s="19">
        <f t="shared" si="21"/>
        <v>10</v>
      </c>
      <c r="J134" s="19">
        <f t="shared" si="21"/>
        <v>130</v>
      </c>
      <c r="K134" s="19">
        <f t="shared" si="21"/>
        <v>45</v>
      </c>
      <c r="L134" s="19">
        <f t="shared" si="21"/>
        <v>85</v>
      </c>
      <c r="M134" s="19">
        <f t="shared" si="21"/>
        <v>0</v>
      </c>
      <c r="N134" s="19">
        <f t="shared" si="21"/>
        <v>0</v>
      </c>
      <c r="O134" s="19">
        <f t="shared" si="21"/>
        <v>0</v>
      </c>
      <c r="P134" s="19">
        <f t="shared" si="21"/>
        <v>40</v>
      </c>
      <c r="Q134" s="19">
        <f t="shared" si="21"/>
        <v>14</v>
      </c>
      <c r="R134" s="19">
        <f t="shared" si="21"/>
        <v>26</v>
      </c>
      <c r="S134" s="19">
        <f t="shared" si="21"/>
        <v>90</v>
      </c>
      <c r="T134" s="19">
        <f t="shared" si="21"/>
        <v>31</v>
      </c>
      <c r="U134" s="19">
        <f t="shared" si="21"/>
        <v>59</v>
      </c>
      <c r="V134" s="19">
        <f t="shared" si="21"/>
        <v>0</v>
      </c>
      <c r="W134" s="19">
        <f t="shared" si="21"/>
        <v>0</v>
      </c>
      <c r="X134" s="19">
        <f t="shared" si="21"/>
        <v>0</v>
      </c>
      <c r="Y134" s="19">
        <f t="shared" si="21"/>
        <v>752</v>
      </c>
      <c r="Z134" s="19">
        <f t="shared" si="21"/>
        <v>484</v>
      </c>
      <c r="AA134" s="19">
        <f t="shared" si="21"/>
        <v>268</v>
      </c>
      <c r="AB134" s="19">
        <f t="shared" si="21"/>
        <v>49</v>
      </c>
      <c r="AC134" s="19">
        <f t="shared" si="21"/>
        <v>27</v>
      </c>
      <c r="AD134" s="19">
        <f t="shared" si="21"/>
        <v>22</v>
      </c>
    </row>
    <row r="135" spans="1:30" x14ac:dyDescent="0.2">
      <c r="A135" s="11"/>
      <c r="B135" s="23" t="s">
        <v>119</v>
      </c>
      <c r="C135" s="24"/>
      <c r="D135" s="21">
        <v>130</v>
      </c>
      <c r="E135" s="21">
        <v>44</v>
      </c>
      <c r="F135" s="21">
        <v>86</v>
      </c>
      <c r="G135" s="21">
        <v>12</v>
      </c>
      <c r="H135" s="21">
        <v>2</v>
      </c>
      <c r="I135" s="21">
        <v>10</v>
      </c>
      <c r="J135" s="21">
        <v>118</v>
      </c>
      <c r="K135" s="21">
        <v>42</v>
      </c>
      <c r="L135" s="21">
        <v>76</v>
      </c>
      <c r="M135" s="21">
        <v>0</v>
      </c>
      <c r="N135" s="21">
        <v>0</v>
      </c>
      <c r="O135" s="21">
        <v>0</v>
      </c>
      <c r="P135" s="21">
        <v>28</v>
      </c>
      <c r="Q135" s="21">
        <v>11</v>
      </c>
      <c r="R135" s="21">
        <v>17</v>
      </c>
      <c r="S135" s="21">
        <v>90</v>
      </c>
      <c r="T135" s="21">
        <v>31</v>
      </c>
      <c r="U135" s="21">
        <v>59</v>
      </c>
      <c r="V135" s="21">
        <v>0</v>
      </c>
      <c r="W135" s="21">
        <v>0</v>
      </c>
      <c r="X135" s="21">
        <v>0</v>
      </c>
      <c r="Y135" s="21">
        <v>650</v>
      </c>
      <c r="Z135" s="21">
        <v>422</v>
      </c>
      <c r="AA135" s="21">
        <v>228</v>
      </c>
      <c r="AB135" s="21">
        <v>47</v>
      </c>
      <c r="AC135" s="21">
        <v>25</v>
      </c>
      <c r="AD135" s="21">
        <v>22</v>
      </c>
    </row>
    <row r="136" spans="1:30" x14ac:dyDescent="0.2">
      <c r="A136" s="11"/>
      <c r="B136" s="23" t="s">
        <v>120</v>
      </c>
      <c r="C136" s="24"/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</row>
    <row r="137" spans="1:30" x14ac:dyDescent="0.2">
      <c r="A137" s="11"/>
      <c r="B137" s="23" t="s">
        <v>121</v>
      </c>
      <c r="C137" s="24"/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</row>
    <row r="138" spans="1:30" ht="13.5" customHeight="1" x14ac:dyDescent="0.2">
      <c r="A138" s="11"/>
      <c r="B138" s="23" t="s">
        <v>122</v>
      </c>
      <c r="C138" s="24"/>
      <c r="D138" s="21">
        <v>12</v>
      </c>
      <c r="E138" s="21">
        <v>3</v>
      </c>
      <c r="F138" s="21">
        <v>9</v>
      </c>
      <c r="G138" s="21">
        <v>0</v>
      </c>
      <c r="H138" s="21">
        <v>0</v>
      </c>
      <c r="I138" s="21">
        <v>0</v>
      </c>
      <c r="J138" s="21">
        <v>12</v>
      </c>
      <c r="K138" s="21">
        <v>3</v>
      </c>
      <c r="L138" s="21">
        <v>9</v>
      </c>
      <c r="M138" s="21">
        <v>0</v>
      </c>
      <c r="N138" s="21">
        <v>0</v>
      </c>
      <c r="O138" s="21">
        <v>0</v>
      </c>
      <c r="P138" s="21">
        <v>12</v>
      </c>
      <c r="Q138" s="21">
        <v>3</v>
      </c>
      <c r="R138" s="21">
        <v>9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102</v>
      </c>
      <c r="Z138" s="21">
        <v>62</v>
      </c>
      <c r="AA138" s="21">
        <v>40</v>
      </c>
      <c r="AB138" s="21">
        <v>2</v>
      </c>
      <c r="AC138" s="21">
        <v>2</v>
      </c>
      <c r="AD138" s="21">
        <v>0</v>
      </c>
    </row>
    <row r="139" spans="1:30" ht="14.25" customHeight="1" x14ac:dyDescent="0.2">
      <c r="A139" s="11"/>
      <c r="B139" s="27" t="s">
        <v>5</v>
      </c>
      <c r="C139" s="28"/>
      <c r="D139" s="19">
        <f>SUM(D140:D158)</f>
        <v>28</v>
      </c>
      <c r="E139" s="19">
        <f t="shared" ref="E139:AD139" si="22">SUM(E140:E158)</f>
        <v>12</v>
      </c>
      <c r="F139" s="19">
        <f t="shared" si="22"/>
        <v>16</v>
      </c>
      <c r="G139" s="19">
        <f t="shared" si="22"/>
        <v>0</v>
      </c>
      <c r="H139" s="19">
        <f t="shared" si="22"/>
        <v>0</v>
      </c>
      <c r="I139" s="19">
        <f t="shared" si="22"/>
        <v>0</v>
      </c>
      <c r="J139" s="19">
        <f t="shared" si="22"/>
        <v>28</v>
      </c>
      <c r="K139" s="19">
        <f t="shared" si="22"/>
        <v>12</v>
      </c>
      <c r="L139" s="19">
        <f t="shared" si="22"/>
        <v>16</v>
      </c>
      <c r="M139" s="19">
        <f t="shared" si="22"/>
        <v>0</v>
      </c>
      <c r="N139" s="19">
        <f t="shared" si="22"/>
        <v>0</v>
      </c>
      <c r="O139" s="19">
        <f t="shared" si="22"/>
        <v>0</v>
      </c>
      <c r="P139" s="19">
        <f t="shared" si="22"/>
        <v>0</v>
      </c>
      <c r="Q139" s="19">
        <f t="shared" si="22"/>
        <v>0</v>
      </c>
      <c r="R139" s="19">
        <f t="shared" si="22"/>
        <v>0</v>
      </c>
      <c r="S139" s="19">
        <f t="shared" si="22"/>
        <v>28</v>
      </c>
      <c r="T139" s="19">
        <f t="shared" si="22"/>
        <v>12</v>
      </c>
      <c r="U139" s="19">
        <f t="shared" si="22"/>
        <v>16</v>
      </c>
      <c r="V139" s="19">
        <f t="shared" si="22"/>
        <v>0</v>
      </c>
      <c r="W139" s="19">
        <f t="shared" si="22"/>
        <v>0</v>
      </c>
      <c r="X139" s="19">
        <f t="shared" si="22"/>
        <v>0</v>
      </c>
      <c r="Y139" s="19">
        <f t="shared" si="22"/>
        <v>26</v>
      </c>
      <c r="Z139" s="19">
        <f t="shared" si="22"/>
        <v>13</v>
      </c>
      <c r="AA139" s="19">
        <f t="shared" si="22"/>
        <v>13</v>
      </c>
      <c r="AB139" s="19">
        <f t="shared" si="22"/>
        <v>20</v>
      </c>
      <c r="AC139" s="19">
        <f t="shared" si="22"/>
        <v>10</v>
      </c>
      <c r="AD139" s="19">
        <f t="shared" si="22"/>
        <v>10</v>
      </c>
    </row>
    <row r="140" spans="1:30" ht="13.5" customHeight="1" x14ac:dyDescent="0.2">
      <c r="A140" s="11"/>
      <c r="B140" s="23" t="s">
        <v>124</v>
      </c>
      <c r="C140" s="24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</row>
    <row r="141" spans="1:30" x14ac:dyDescent="0.2">
      <c r="A141" s="11"/>
      <c r="B141" s="23" t="s">
        <v>125</v>
      </c>
      <c r="C141" s="24"/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</row>
    <row r="142" spans="1:30" x14ac:dyDescent="0.2">
      <c r="A142" s="11"/>
      <c r="B142" s="23" t="s">
        <v>126</v>
      </c>
      <c r="C142" s="24"/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</row>
    <row r="143" spans="1:30" x14ac:dyDescent="0.2">
      <c r="A143" s="11"/>
      <c r="B143" s="23" t="s">
        <v>127</v>
      </c>
      <c r="C143" s="24"/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</row>
    <row r="144" spans="1:30" x14ac:dyDescent="0.2">
      <c r="A144" s="11"/>
      <c r="B144" s="23" t="s">
        <v>128</v>
      </c>
      <c r="C144" s="24"/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</row>
    <row r="145" spans="1:30" ht="14.25" customHeight="1" x14ac:dyDescent="0.2">
      <c r="A145" s="11"/>
      <c r="B145" s="23" t="s">
        <v>129</v>
      </c>
      <c r="C145" s="24"/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</row>
    <row r="146" spans="1:30" x14ac:dyDescent="0.2">
      <c r="A146" s="11"/>
      <c r="B146" s="23" t="s">
        <v>130</v>
      </c>
      <c r="C146" s="24"/>
      <c r="D146" s="21">
        <v>28</v>
      </c>
      <c r="E146" s="21">
        <v>12</v>
      </c>
      <c r="F146" s="21">
        <v>16</v>
      </c>
      <c r="G146" s="21">
        <v>0</v>
      </c>
      <c r="H146" s="21">
        <v>0</v>
      </c>
      <c r="I146" s="21">
        <v>0</v>
      </c>
      <c r="J146" s="21">
        <v>28</v>
      </c>
      <c r="K146" s="21">
        <v>12</v>
      </c>
      <c r="L146" s="21">
        <v>16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28</v>
      </c>
      <c r="T146" s="21">
        <v>12</v>
      </c>
      <c r="U146" s="21">
        <v>16</v>
      </c>
      <c r="V146" s="21">
        <v>0</v>
      </c>
      <c r="W146" s="21">
        <v>0</v>
      </c>
      <c r="X146" s="21">
        <v>0</v>
      </c>
      <c r="Y146" s="21">
        <v>26</v>
      </c>
      <c r="Z146" s="21">
        <v>13</v>
      </c>
      <c r="AA146" s="21">
        <v>13</v>
      </c>
      <c r="AB146" s="21">
        <v>20</v>
      </c>
      <c r="AC146" s="21">
        <v>10</v>
      </c>
      <c r="AD146" s="21">
        <v>10</v>
      </c>
    </row>
    <row r="147" spans="1:30" x14ac:dyDescent="0.2">
      <c r="A147" s="11"/>
      <c r="B147" s="23" t="s">
        <v>131</v>
      </c>
      <c r="C147" s="24"/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</row>
    <row r="148" spans="1:30" x14ac:dyDescent="0.2">
      <c r="A148" s="11"/>
      <c r="B148" s="23" t="s">
        <v>132</v>
      </c>
      <c r="C148" s="24"/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</row>
    <row r="149" spans="1:30" x14ac:dyDescent="0.2">
      <c r="A149" s="11"/>
      <c r="B149" s="23" t="s">
        <v>133</v>
      </c>
      <c r="C149" s="24"/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</row>
    <row r="150" spans="1:30" x14ac:dyDescent="0.2">
      <c r="A150" s="11"/>
      <c r="B150" s="23" t="s">
        <v>134</v>
      </c>
      <c r="C150" s="24"/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</row>
    <row r="151" spans="1:30" x14ac:dyDescent="0.2">
      <c r="A151" s="11"/>
      <c r="B151" s="23" t="s">
        <v>135</v>
      </c>
      <c r="C151" s="24"/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</row>
    <row r="152" spans="1:30" x14ac:dyDescent="0.2">
      <c r="A152" s="11"/>
      <c r="B152" s="23" t="s">
        <v>136</v>
      </c>
      <c r="C152" s="24"/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</row>
    <row r="153" spans="1:30" x14ac:dyDescent="0.2">
      <c r="A153" s="11"/>
      <c r="B153" s="23" t="s">
        <v>137</v>
      </c>
      <c r="C153" s="24"/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</row>
    <row r="154" spans="1:30" x14ac:dyDescent="0.2">
      <c r="A154" s="11"/>
      <c r="B154" s="23" t="s">
        <v>138</v>
      </c>
      <c r="C154" s="24"/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</row>
    <row r="155" spans="1:30" x14ac:dyDescent="0.2">
      <c r="A155" s="11"/>
      <c r="B155" s="23" t="s">
        <v>139</v>
      </c>
      <c r="C155" s="24"/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</row>
    <row r="156" spans="1:30" x14ac:dyDescent="0.2">
      <c r="A156" s="11"/>
      <c r="B156" s="23" t="s">
        <v>140</v>
      </c>
      <c r="C156" s="24"/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</row>
    <row r="157" spans="1:30" x14ac:dyDescent="0.2">
      <c r="A157" s="11"/>
      <c r="B157" s="23" t="s">
        <v>141</v>
      </c>
      <c r="C157" s="24"/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</row>
    <row r="158" spans="1:30" x14ac:dyDescent="0.2">
      <c r="A158" s="11"/>
      <c r="B158" s="23" t="s">
        <v>123</v>
      </c>
      <c r="C158" s="24"/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</row>
    <row r="159" spans="1:30" x14ac:dyDescent="0.2">
      <c r="A159" s="11"/>
      <c r="B159" s="11"/>
      <c r="C159" s="12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1:30" ht="13.5" customHeight="1" x14ac:dyDescent="0.2">
      <c r="A160" s="25" t="s">
        <v>17</v>
      </c>
      <c r="B160" s="25"/>
      <c r="C160" s="26"/>
      <c r="D160" s="19">
        <f>SUM(D161:D162)</f>
        <v>0</v>
      </c>
      <c r="E160" s="19">
        <f t="shared" ref="E160:AD160" si="23">SUM(E161:E162)</f>
        <v>0</v>
      </c>
      <c r="F160" s="19">
        <f t="shared" si="23"/>
        <v>0</v>
      </c>
      <c r="G160" s="19">
        <f t="shared" si="23"/>
        <v>0</v>
      </c>
      <c r="H160" s="19">
        <f t="shared" si="23"/>
        <v>0</v>
      </c>
      <c r="I160" s="19">
        <f t="shared" si="23"/>
        <v>0</v>
      </c>
      <c r="J160" s="19">
        <f t="shared" si="23"/>
        <v>0</v>
      </c>
      <c r="K160" s="19">
        <f t="shared" si="23"/>
        <v>0</v>
      </c>
      <c r="L160" s="19">
        <f t="shared" si="23"/>
        <v>0</v>
      </c>
      <c r="M160" s="19">
        <f t="shared" si="23"/>
        <v>0</v>
      </c>
      <c r="N160" s="19">
        <f t="shared" si="23"/>
        <v>0</v>
      </c>
      <c r="O160" s="19">
        <f t="shared" si="23"/>
        <v>0</v>
      </c>
      <c r="P160" s="19">
        <f t="shared" si="23"/>
        <v>0</v>
      </c>
      <c r="Q160" s="19">
        <f t="shared" si="23"/>
        <v>0</v>
      </c>
      <c r="R160" s="19">
        <f t="shared" si="23"/>
        <v>0</v>
      </c>
      <c r="S160" s="19">
        <f t="shared" si="23"/>
        <v>0</v>
      </c>
      <c r="T160" s="19">
        <f t="shared" si="23"/>
        <v>0</v>
      </c>
      <c r="U160" s="19">
        <f t="shared" si="23"/>
        <v>0</v>
      </c>
      <c r="V160" s="19">
        <f t="shared" si="23"/>
        <v>0</v>
      </c>
      <c r="W160" s="19">
        <f t="shared" si="23"/>
        <v>0</v>
      </c>
      <c r="X160" s="19">
        <f t="shared" si="23"/>
        <v>0</v>
      </c>
      <c r="Y160" s="19">
        <f t="shared" si="23"/>
        <v>0</v>
      </c>
      <c r="Z160" s="19">
        <f t="shared" si="23"/>
        <v>0</v>
      </c>
      <c r="AA160" s="19">
        <f t="shared" si="23"/>
        <v>0</v>
      </c>
      <c r="AB160" s="19">
        <f t="shared" si="23"/>
        <v>0</v>
      </c>
      <c r="AC160" s="19">
        <f t="shared" si="23"/>
        <v>0</v>
      </c>
      <c r="AD160" s="19">
        <f t="shared" si="23"/>
        <v>0</v>
      </c>
    </row>
    <row r="161" spans="1:30" ht="13.5" customHeight="1" x14ac:dyDescent="0.2">
      <c r="A161" s="11"/>
      <c r="B161" s="23" t="s">
        <v>142</v>
      </c>
      <c r="C161" s="24"/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</row>
    <row r="162" spans="1:30" ht="13.5" customHeight="1" x14ac:dyDescent="0.2">
      <c r="A162" s="11"/>
      <c r="B162" s="27" t="s">
        <v>5</v>
      </c>
      <c r="C162" s="28"/>
      <c r="D162" s="19">
        <f>SUM(D163:D169)</f>
        <v>0</v>
      </c>
      <c r="E162" s="19">
        <f t="shared" ref="E162:AD162" si="24">SUM(E163:E169)</f>
        <v>0</v>
      </c>
      <c r="F162" s="19">
        <f t="shared" si="24"/>
        <v>0</v>
      </c>
      <c r="G162" s="19">
        <f t="shared" si="24"/>
        <v>0</v>
      </c>
      <c r="H162" s="19">
        <f t="shared" si="24"/>
        <v>0</v>
      </c>
      <c r="I162" s="19">
        <f t="shared" si="24"/>
        <v>0</v>
      </c>
      <c r="J162" s="19">
        <f t="shared" si="24"/>
        <v>0</v>
      </c>
      <c r="K162" s="19">
        <f t="shared" si="24"/>
        <v>0</v>
      </c>
      <c r="L162" s="19">
        <f t="shared" si="24"/>
        <v>0</v>
      </c>
      <c r="M162" s="19">
        <f t="shared" si="24"/>
        <v>0</v>
      </c>
      <c r="N162" s="19">
        <f t="shared" si="24"/>
        <v>0</v>
      </c>
      <c r="O162" s="19">
        <f t="shared" si="24"/>
        <v>0</v>
      </c>
      <c r="P162" s="19">
        <f t="shared" si="24"/>
        <v>0</v>
      </c>
      <c r="Q162" s="19">
        <f t="shared" si="24"/>
        <v>0</v>
      </c>
      <c r="R162" s="19">
        <f t="shared" si="24"/>
        <v>0</v>
      </c>
      <c r="S162" s="19">
        <f t="shared" si="24"/>
        <v>0</v>
      </c>
      <c r="T162" s="19">
        <f t="shared" si="24"/>
        <v>0</v>
      </c>
      <c r="U162" s="19">
        <f t="shared" si="24"/>
        <v>0</v>
      </c>
      <c r="V162" s="19">
        <f t="shared" si="24"/>
        <v>0</v>
      </c>
      <c r="W162" s="19">
        <f t="shared" si="24"/>
        <v>0</v>
      </c>
      <c r="X162" s="19">
        <f t="shared" si="24"/>
        <v>0</v>
      </c>
      <c r="Y162" s="19">
        <f t="shared" si="24"/>
        <v>0</v>
      </c>
      <c r="Z162" s="19">
        <f t="shared" si="24"/>
        <v>0</v>
      </c>
      <c r="AA162" s="19">
        <f t="shared" si="24"/>
        <v>0</v>
      </c>
      <c r="AB162" s="19">
        <f t="shared" si="24"/>
        <v>0</v>
      </c>
      <c r="AC162" s="19">
        <f t="shared" si="24"/>
        <v>0</v>
      </c>
      <c r="AD162" s="19">
        <f t="shared" si="24"/>
        <v>0</v>
      </c>
    </row>
    <row r="163" spans="1:30" x14ac:dyDescent="0.2">
      <c r="A163" s="11"/>
      <c r="B163" s="23" t="s">
        <v>143</v>
      </c>
      <c r="C163" s="24"/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</row>
    <row r="164" spans="1:30" ht="14.25" customHeight="1" x14ac:dyDescent="0.2">
      <c r="A164" s="11"/>
      <c r="B164" s="23" t="s">
        <v>144</v>
      </c>
      <c r="C164" s="24"/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</row>
    <row r="165" spans="1:30" x14ac:dyDescent="0.2">
      <c r="A165" s="11"/>
      <c r="B165" s="23" t="s">
        <v>145</v>
      </c>
      <c r="C165" s="24"/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</row>
    <row r="166" spans="1:30" x14ac:dyDescent="0.2">
      <c r="A166" s="11"/>
      <c r="B166" s="23" t="s">
        <v>146</v>
      </c>
      <c r="C166" s="24"/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</row>
    <row r="167" spans="1:30" x14ac:dyDescent="0.2">
      <c r="A167" s="11"/>
      <c r="B167" s="23" t="s">
        <v>147</v>
      </c>
      <c r="C167" s="24"/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</row>
    <row r="168" spans="1:30" x14ac:dyDescent="0.2">
      <c r="A168" s="11"/>
      <c r="B168" s="23" t="s">
        <v>148</v>
      </c>
      <c r="C168" s="24"/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</row>
    <row r="169" spans="1:30" x14ac:dyDescent="0.2">
      <c r="A169" s="11"/>
      <c r="B169" s="23" t="s">
        <v>149</v>
      </c>
      <c r="C169" s="24"/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</row>
    <row r="170" spans="1:30" x14ac:dyDescent="0.2">
      <c r="A170" s="11"/>
      <c r="B170" s="11"/>
      <c r="C170" s="12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1:30" ht="13.5" customHeight="1" x14ac:dyDescent="0.2">
      <c r="A171" s="25" t="s">
        <v>18</v>
      </c>
      <c r="B171" s="25"/>
      <c r="C171" s="26"/>
      <c r="D171" s="19">
        <f>SUM(D172:D173)</f>
        <v>0</v>
      </c>
      <c r="E171" s="19">
        <f t="shared" ref="E171:AD171" si="25">SUM(E172:E173)</f>
        <v>0</v>
      </c>
      <c r="F171" s="19">
        <f t="shared" si="25"/>
        <v>0</v>
      </c>
      <c r="G171" s="19">
        <f t="shared" si="25"/>
        <v>0</v>
      </c>
      <c r="H171" s="19">
        <f t="shared" si="25"/>
        <v>0</v>
      </c>
      <c r="I171" s="19">
        <f t="shared" si="25"/>
        <v>0</v>
      </c>
      <c r="J171" s="19">
        <f t="shared" si="25"/>
        <v>0</v>
      </c>
      <c r="K171" s="19">
        <f t="shared" si="25"/>
        <v>0</v>
      </c>
      <c r="L171" s="19">
        <f t="shared" si="25"/>
        <v>0</v>
      </c>
      <c r="M171" s="19">
        <f t="shared" si="25"/>
        <v>0</v>
      </c>
      <c r="N171" s="19">
        <f t="shared" si="25"/>
        <v>0</v>
      </c>
      <c r="O171" s="19">
        <f t="shared" si="25"/>
        <v>0</v>
      </c>
      <c r="P171" s="19">
        <f t="shared" si="25"/>
        <v>0</v>
      </c>
      <c r="Q171" s="19">
        <f t="shared" si="25"/>
        <v>0</v>
      </c>
      <c r="R171" s="19">
        <f t="shared" si="25"/>
        <v>0</v>
      </c>
      <c r="S171" s="19">
        <f t="shared" si="25"/>
        <v>0</v>
      </c>
      <c r="T171" s="19">
        <f t="shared" si="25"/>
        <v>0</v>
      </c>
      <c r="U171" s="19">
        <f t="shared" si="25"/>
        <v>0</v>
      </c>
      <c r="V171" s="19">
        <f t="shared" si="25"/>
        <v>0</v>
      </c>
      <c r="W171" s="19">
        <f t="shared" si="25"/>
        <v>0</v>
      </c>
      <c r="X171" s="19">
        <f t="shared" si="25"/>
        <v>0</v>
      </c>
      <c r="Y171" s="19">
        <f t="shared" si="25"/>
        <v>0</v>
      </c>
      <c r="Z171" s="19">
        <f t="shared" si="25"/>
        <v>0</v>
      </c>
      <c r="AA171" s="19">
        <f t="shared" si="25"/>
        <v>0</v>
      </c>
      <c r="AB171" s="19">
        <f t="shared" si="25"/>
        <v>0</v>
      </c>
      <c r="AC171" s="19">
        <f t="shared" si="25"/>
        <v>0</v>
      </c>
      <c r="AD171" s="19">
        <f t="shared" si="25"/>
        <v>0</v>
      </c>
    </row>
    <row r="172" spans="1:30" x14ac:dyDescent="0.2">
      <c r="A172" s="11"/>
      <c r="B172" s="23" t="s">
        <v>150</v>
      </c>
      <c r="C172" s="24"/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</row>
    <row r="173" spans="1:30" ht="13.5" customHeight="1" x14ac:dyDescent="0.2">
      <c r="A173" s="11"/>
      <c r="B173" s="27" t="s">
        <v>5</v>
      </c>
      <c r="C173" s="28"/>
      <c r="D173" s="19">
        <f>SUM(D174:D182)</f>
        <v>0</v>
      </c>
      <c r="E173" s="19">
        <f t="shared" ref="E173:AD173" si="26">SUM(E174:E182)</f>
        <v>0</v>
      </c>
      <c r="F173" s="19">
        <f t="shared" si="26"/>
        <v>0</v>
      </c>
      <c r="G173" s="19">
        <f t="shared" si="26"/>
        <v>0</v>
      </c>
      <c r="H173" s="19">
        <f t="shared" si="26"/>
        <v>0</v>
      </c>
      <c r="I173" s="19">
        <f t="shared" si="26"/>
        <v>0</v>
      </c>
      <c r="J173" s="19">
        <f t="shared" si="26"/>
        <v>0</v>
      </c>
      <c r="K173" s="19">
        <f t="shared" si="26"/>
        <v>0</v>
      </c>
      <c r="L173" s="19">
        <f t="shared" si="26"/>
        <v>0</v>
      </c>
      <c r="M173" s="19">
        <f t="shared" si="26"/>
        <v>0</v>
      </c>
      <c r="N173" s="19">
        <f t="shared" si="26"/>
        <v>0</v>
      </c>
      <c r="O173" s="19">
        <f t="shared" si="26"/>
        <v>0</v>
      </c>
      <c r="P173" s="19">
        <f t="shared" si="26"/>
        <v>0</v>
      </c>
      <c r="Q173" s="19">
        <f t="shared" si="26"/>
        <v>0</v>
      </c>
      <c r="R173" s="19">
        <f t="shared" si="26"/>
        <v>0</v>
      </c>
      <c r="S173" s="19">
        <f t="shared" si="26"/>
        <v>0</v>
      </c>
      <c r="T173" s="19">
        <f t="shared" si="26"/>
        <v>0</v>
      </c>
      <c r="U173" s="19">
        <f t="shared" si="26"/>
        <v>0</v>
      </c>
      <c r="V173" s="19">
        <f t="shared" si="26"/>
        <v>0</v>
      </c>
      <c r="W173" s="19">
        <f t="shared" si="26"/>
        <v>0</v>
      </c>
      <c r="X173" s="19">
        <f t="shared" si="26"/>
        <v>0</v>
      </c>
      <c r="Y173" s="19">
        <f t="shared" si="26"/>
        <v>0</v>
      </c>
      <c r="Z173" s="19">
        <f t="shared" si="26"/>
        <v>0</v>
      </c>
      <c r="AA173" s="19">
        <f t="shared" si="26"/>
        <v>0</v>
      </c>
      <c r="AB173" s="19">
        <f t="shared" si="26"/>
        <v>0</v>
      </c>
      <c r="AC173" s="19">
        <f t="shared" si="26"/>
        <v>0</v>
      </c>
      <c r="AD173" s="19">
        <f t="shared" si="26"/>
        <v>0</v>
      </c>
    </row>
    <row r="174" spans="1:30" x14ac:dyDescent="0.2">
      <c r="A174" s="11"/>
      <c r="B174" s="23" t="s">
        <v>152</v>
      </c>
      <c r="C174" s="24"/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</row>
    <row r="175" spans="1:30" x14ac:dyDescent="0.2">
      <c r="A175" s="11"/>
      <c r="B175" s="23" t="s">
        <v>153</v>
      </c>
      <c r="C175" s="24"/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</row>
    <row r="176" spans="1:30" ht="13.5" customHeight="1" x14ac:dyDescent="0.2">
      <c r="A176" s="11"/>
      <c r="B176" s="23" t="s">
        <v>154</v>
      </c>
      <c r="C176" s="24"/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</row>
    <row r="177" spans="1:30" x14ac:dyDescent="0.2">
      <c r="A177" s="11"/>
      <c r="B177" s="23" t="s">
        <v>155</v>
      </c>
      <c r="C177" s="24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</row>
    <row r="178" spans="1:30" ht="14.25" customHeight="1" x14ac:dyDescent="0.2">
      <c r="A178" s="11"/>
      <c r="B178" s="23" t="s">
        <v>156</v>
      </c>
      <c r="C178" s="24"/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</row>
    <row r="179" spans="1:30" x14ac:dyDescent="0.2">
      <c r="A179" s="11"/>
      <c r="B179" s="23" t="s">
        <v>157</v>
      </c>
      <c r="C179" s="24"/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</row>
    <row r="180" spans="1:30" x14ac:dyDescent="0.2">
      <c r="A180" s="11"/>
      <c r="B180" s="23" t="s">
        <v>158</v>
      </c>
      <c r="C180" s="24"/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</row>
    <row r="181" spans="1:30" x14ac:dyDescent="0.2">
      <c r="A181" s="11"/>
      <c r="B181" s="23" t="s">
        <v>159</v>
      </c>
      <c r="C181" s="24"/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</row>
    <row r="182" spans="1:30" x14ac:dyDescent="0.2">
      <c r="A182" s="11"/>
      <c r="B182" s="23" t="s">
        <v>151</v>
      </c>
      <c r="C182" s="24"/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</row>
    <row r="183" spans="1:30" x14ac:dyDescent="0.2">
      <c r="A183" s="11"/>
      <c r="B183" s="11"/>
      <c r="C183" s="12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1:30" ht="27" customHeight="1" x14ac:dyDescent="0.2">
      <c r="A184" s="40" t="s">
        <v>19</v>
      </c>
      <c r="B184" s="41"/>
      <c r="C184" s="42"/>
      <c r="D184" s="19">
        <f>D185+D189</f>
        <v>57</v>
      </c>
      <c r="E184" s="19">
        <f t="shared" ref="E184:AD184" si="27">E185+E189</f>
        <v>17</v>
      </c>
      <c r="F184" s="19">
        <f t="shared" si="27"/>
        <v>40</v>
      </c>
      <c r="G184" s="19">
        <f t="shared" si="27"/>
        <v>8</v>
      </c>
      <c r="H184" s="19">
        <f t="shared" si="27"/>
        <v>6</v>
      </c>
      <c r="I184" s="19">
        <f t="shared" si="27"/>
        <v>2</v>
      </c>
      <c r="J184" s="19">
        <f t="shared" si="27"/>
        <v>49</v>
      </c>
      <c r="K184" s="19">
        <f t="shared" si="27"/>
        <v>11</v>
      </c>
      <c r="L184" s="19">
        <f t="shared" si="27"/>
        <v>38</v>
      </c>
      <c r="M184" s="19">
        <f t="shared" si="27"/>
        <v>0</v>
      </c>
      <c r="N184" s="19">
        <f t="shared" si="27"/>
        <v>0</v>
      </c>
      <c r="O184" s="19">
        <f t="shared" si="27"/>
        <v>0</v>
      </c>
      <c r="P184" s="19">
        <f t="shared" si="27"/>
        <v>9</v>
      </c>
      <c r="Q184" s="19">
        <f t="shared" si="27"/>
        <v>2</v>
      </c>
      <c r="R184" s="19">
        <f t="shared" si="27"/>
        <v>7</v>
      </c>
      <c r="S184" s="19">
        <f t="shared" si="27"/>
        <v>40</v>
      </c>
      <c r="T184" s="19">
        <f t="shared" si="27"/>
        <v>9</v>
      </c>
      <c r="U184" s="19">
        <f t="shared" si="27"/>
        <v>31</v>
      </c>
      <c r="V184" s="19">
        <f t="shared" si="27"/>
        <v>0</v>
      </c>
      <c r="W184" s="19">
        <f t="shared" si="27"/>
        <v>0</v>
      </c>
      <c r="X184" s="19">
        <f t="shared" si="27"/>
        <v>0</v>
      </c>
      <c r="Y184" s="19">
        <f t="shared" si="27"/>
        <v>320</v>
      </c>
      <c r="Z184" s="19">
        <f t="shared" si="27"/>
        <v>175</v>
      </c>
      <c r="AA184" s="19">
        <f t="shared" si="27"/>
        <v>145</v>
      </c>
      <c r="AB184" s="19">
        <f t="shared" si="27"/>
        <v>38</v>
      </c>
      <c r="AC184" s="19">
        <f t="shared" si="27"/>
        <v>9</v>
      </c>
      <c r="AD184" s="19">
        <f t="shared" si="27"/>
        <v>29</v>
      </c>
    </row>
    <row r="185" spans="1:30" ht="13.5" customHeight="1" x14ac:dyDescent="0.2">
      <c r="A185" s="10"/>
      <c r="B185" s="27" t="s">
        <v>4</v>
      </c>
      <c r="C185" s="28"/>
      <c r="D185" s="19">
        <f>SUM(D186:D188)</f>
        <v>54</v>
      </c>
      <c r="E185" s="19">
        <f t="shared" ref="E185:AD185" si="28">SUM(E186:E188)</f>
        <v>17</v>
      </c>
      <c r="F185" s="19">
        <f t="shared" si="28"/>
        <v>37</v>
      </c>
      <c r="G185" s="19">
        <f t="shared" si="28"/>
        <v>8</v>
      </c>
      <c r="H185" s="19">
        <f t="shared" si="28"/>
        <v>6</v>
      </c>
      <c r="I185" s="19">
        <f t="shared" si="28"/>
        <v>2</v>
      </c>
      <c r="J185" s="19">
        <f t="shared" si="28"/>
        <v>46</v>
      </c>
      <c r="K185" s="19">
        <f t="shared" si="28"/>
        <v>11</v>
      </c>
      <c r="L185" s="19">
        <f t="shared" si="28"/>
        <v>35</v>
      </c>
      <c r="M185" s="19">
        <f t="shared" si="28"/>
        <v>0</v>
      </c>
      <c r="N185" s="19">
        <f t="shared" si="28"/>
        <v>0</v>
      </c>
      <c r="O185" s="19">
        <f t="shared" si="28"/>
        <v>0</v>
      </c>
      <c r="P185" s="19">
        <f t="shared" si="28"/>
        <v>9</v>
      </c>
      <c r="Q185" s="19">
        <f t="shared" si="28"/>
        <v>2</v>
      </c>
      <c r="R185" s="19">
        <f t="shared" si="28"/>
        <v>7</v>
      </c>
      <c r="S185" s="19">
        <f t="shared" si="28"/>
        <v>37</v>
      </c>
      <c r="T185" s="19">
        <f t="shared" si="28"/>
        <v>9</v>
      </c>
      <c r="U185" s="19">
        <f t="shared" si="28"/>
        <v>28</v>
      </c>
      <c r="V185" s="19">
        <f t="shared" si="28"/>
        <v>0</v>
      </c>
      <c r="W185" s="19">
        <f t="shared" si="28"/>
        <v>0</v>
      </c>
      <c r="X185" s="19">
        <f t="shared" si="28"/>
        <v>0</v>
      </c>
      <c r="Y185" s="19">
        <f t="shared" si="28"/>
        <v>318</v>
      </c>
      <c r="Z185" s="19">
        <f t="shared" si="28"/>
        <v>175</v>
      </c>
      <c r="AA185" s="19">
        <f t="shared" si="28"/>
        <v>143</v>
      </c>
      <c r="AB185" s="19">
        <f t="shared" si="28"/>
        <v>33</v>
      </c>
      <c r="AC185" s="19">
        <f t="shared" si="28"/>
        <v>9</v>
      </c>
      <c r="AD185" s="19">
        <f t="shared" si="28"/>
        <v>24</v>
      </c>
    </row>
    <row r="186" spans="1:30" ht="13.5" customHeight="1" x14ac:dyDescent="0.2">
      <c r="A186" s="11"/>
      <c r="B186" s="23" t="s">
        <v>160</v>
      </c>
      <c r="C186" s="24"/>
      <c r="D186" s="21">
        <v>43</v>
      </c>
      <c r="E186" s="21">
        <v>15</v>
      </c>
      <c r="F186" s="21">
        <v>28</v>
      </c>
      <c r="G186" s="21">
        <v>8</v>
      </c>
      <c r="H186" s="21">
        <v>6</v>
      </c>
      <c r="I186" s="21">
        <v>2</v>
      </c>
      <c r="J186" s="21">
        <v>35</v>
      </c>
      <c r="K186" s="21">
        <v>9</v>
      </c>
      <c r="L186" s="21">
        <v>26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35</v>
      </c>
      <c r="T186" s="21">
        <v>9</v>
      </c>
      <c r="U186" s="21">
        <v>26</v>
      </c>
      <c r="V186" s="21">
        <v>0</v>
      </c>
      <c r="W186" s="21">
        <v>0</v>
      </c>
      <c r="X186" s="21">
        <v>0</v>
      </c>
      <c r="Y186" s="21">
        <v>244</v>
      </c>
      <c r="Z186" s="21">
        <v>134</v>
      </c>
      <c r="AA186" s="21">
        <v>110</v>
      </c>
      <c r="AB186" s="21">
        <v>30</v>
      </c>
      <c r="AC186" s="21">
        <v>8</v>
      </c>
      <c r="AD186" s="21">
        <v>22</v>
      </c>
    </row>
    <row r="187" spans="1:30" ht="13.5" customHeight="1" x14ac:dyDescent="0.2">
      <c r="A187" s="11"/>
      <c r="B187" s="23" t="s">
        <v>161</v>
      </c>
      <c r="C187" s="24"/>
      <c r="D187" s="21">
        <v>2</v>
      </c>
      <c r="E187" s="21">
        <v>0</v>
      </c>
      <c r="F187" s="21">
        <v>2</v>
      </c>
      <c r="G187" s="21">
        <v>0</v>
      </c>
      <c r="H187" s="21">
        <v>0</v>
      </c>
      <c r="I187" s="21">
        <v>0</v>
      </c>
      <c r="J187" s="21">
        <v>2</v>
      </c>
      <c r="K187" s="21">
        <v>0</v>
      </c>
      <c r="L187" s="21">
        <v>2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2</v>
      </c>
      <c r="T187" s="21">
        <v>0</v>
      </c>
      <c r="U187" s="21">
        <v>2</v>
      </c>
      <c r="V187" s="21">
        <v>0</v>
      </c>
      <c r="W187" s="21">
        <v>0</v>
      </c>
      <c r="X187" s="21">
        <v>0</v>
      </c>
      <c r="Y187" s="7"/>
      <c r="Z187" s="7"/>
      <c r="AA187" s="7"/>
      <c r="AB187" s="7"/>
      <c r="AC187" s="7"/>
      <c r="AD187" s="7"/>
    </row>
    <row r="188" spans="1:30" x14ac:dyDescent="0.2">
      <c r="A188" s="11"/>
      <c r="B188" s="23" t="s">
        <v>162</v>
      </c>
      <c r="C188" s="24"/>
      <c r="D188" s="21">
        <v>9</v>
      </c>
      <c r="E188" s="21">
        <v>2</v>
      </c>
      <c r="F188" s="21">
        <v>7</v>
      </c>
      <c r="G188" s="21">
        <v>0</v>
      </c>
      <c r="H188" s="21">
        <v>0</v>
      </c>
      <c r="I188" s="21">
        <v>0</v>
      </c>
      <c r="J188" s="21">
        <v>9</v>
      </c>
      <c r="K188" s="21">
        <v>2</v>
      </c>
      <c r="L188" s="21">
        <v>7</v>
      </c>
      <c r="M188" s="21">
        <v>0</v>
      </c>
      <c r="N188" s="21">
        <v>0</v>
      </c>
      <c r="O188" s="21">
        <v>0</v>
      </c>
      <c r="P188" s="21">
        <v>9</v>
      </c>
      <c r="Q188" s="21">
        <v>2</v>
      </c>
      <c r="R188" s="21">
        <v>7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74</v>
      </c>
      <c r="Z188" s="21">
        <v>41</v>
      </c>
      <c r="AA188" s="21">
        <v>33</v>
      </c>
      <c r="AB188" s="21">
        <v>3</v>
      </c>
      <c r="AC188" s="21">
        <v>1</v>
      </c>
      <c r="AD188" s="21">
        <v>2</v>
      </c>
    </row>
    <row r="189" spans="1:30" ht="13.5" customHeight="1" x14ac:dyDescent="0.2">
      <c r="A189" s="11"/>
      <c r="B189" s="27" t="s">
        <v>5</v>
      </c>
      <c r="C189" s="28"/>
      <c r="D189" s="19">
        <f>SUM(D190:D204)</f>
        <v>3</v>
      </c>
      <c r="E189" s="19">
        <f t="shared" ref="E189:AD189" si="29">SUM(E190:E204)</f>
        <v>0</v>
      </c>
      <c r="F189" s="19">
        <f t="shared" si="29"/>
        <v>3</v>
      </c>
      <c r="G189" s="19">
        <f t="shared" si="29"/>
        <v>0</v>
      </c>
      <c r="H189" s="19">
        <f t="shared" si="29"/>
        <v>0</v>
      </c>
      <c r="I189" s="19">
        <f t="shared" si="29"/>
        <v>0</v>
      </c>
      <c r="J189" s="19">
        <f t="shared" si="29"/>
        <v>3</v>
      </c>
      <c r="K189" s="19">
        <f t="shared" si="29"/>
        <v>0</v>
      </c>
      <c r="L189" s="19">
        <f t="shared" si="29"/>
        <v>3</v>
      </c>
      <c r="M189" s="19">
        <f t="shared" si="29"/>
        <v>0</v>
      </c>
      <c r="N189" s="19">
        <f t="shared" si="29"/>
        <v>0</v>
      </c>
      <c r="O189" s="19">
        <f t="shared" si="29"/>
        <v>0</v>
      </c>
      <c r="P189" s="19">
        <f t="shared" si="29"/>
        <v>0</v>
      </c>
      <c r="Q189" s="19">
        <f t="shared" si="29"/>
        <v>0</v>
      </c>
      <c r="R189" s="19">
        <f t="shared" si="29"/>
        <v>0</v>
      </c>
      <c r="S189" s="19">
        <f t="shared" si="29"/>
        <v>3</v>
      </c>
      <c r="T189" s="19">
        <f t="shared" si="29"/>
        <v>0</v>
      </c>
      <c r="U189" s="19">
        <f t="shared" si="29"/>
        <v>3</v>
      </c>
      <c r="V189" s="19">
        <f t="shared" si="29"/>
        <v>0</v>
      </c>
      <c r="W189" s="19">
        <f t="shared" si="29"/>
        <v>0</v>
      </c>
      <c r="X189" s="19">
        <f t="shared" si="29"/>
        <v>0</v>
      </c>
      <c r="Y189" s="19">
        <f t="shared" si="29"/>
        <v>2</v>
      </c>
      <c r="Z189" s="19">
        <f t="shared" si="29"/>
        <v>0</v>
      </c>
      <c r="AA189" s="19">
        <f t="shared" si="29"/>
        <v>2</v>
      </c>
      <c r="AB189" s="19">
        <f t="shared" si="29"/>
        <v>5</v>
      </c>
      <c r="AC189" s="19">
        <f t="shared" si="29"/>
        <v>0</v>
      </c>
      <c r="AD189" s="19">
        <f t="shared" si="29"/>
        <v>5</v>
      </c>
    </row>
    <row r="190" spans="1:30" x14ac:dyDescent="0.2">
      <c r="A190" s="11"/>
      <c r="B190" s="23" t="s">
        <v>163</v>
      </c>
      <c r="C190" s="24"/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</row>
    <row r="191" spans="1:30" x14ac:dyDescent="0.2">
      <c r="A191" s="11"/>
      <c r="B191" s="23" t="s">
        <v>164</v>
      </c>
      <c r="C191" s="24"/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</row>
    <row r="192" spans="1:30" ht="14.25" customHeight="1" x14ac:dyDescent="0.2">
      <c r="A192" s="11"/>
      <c r="B192" s="23" t="s">
        <v>165</v>
      </c>
      <c r="C192" s="24"/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</row>
    <row r="193" spans="1:30" x14ac:dyDescent="0.2">
      <c r="A193" s="11"/>
      <c r="B193" s="23" t="s">
        <v>166</v>
      </c>
      <c r="C193" s="24"/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</row>
    <row r="194" spans="1:30" x14ac:dyDescent="0.2">
      <c r="A194" s="11"/>
      <c r="B194" s="23" t="s">
        <v>167</v>
      </c>
      <c r="C194" s="24"/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</row>
    <row r="195" spans="1:30" x14ac:dyDescent="0.2">
      <c r="A195" s="11"/>
      <c r="B195" s="23" t="s">
        <v>168</v>
      </c>
      <c r="C195" s="24"/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</row>
    <row r="196" spans="1:30" x14ac:dyDescent="0.2">
      <c r="A196" s="11"/>
      <c r="B196" s="23" t="s">
        <v>169</v>
      </c>
      <c r="C196" s="24"/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</row>
    <row r="197" spans="1:30" x14ac:dyDescent="0.2">
      <c r="A197" s="11"/>
      <c r="B197" s="23" t="s">
        <v>170</v>
      </c>
      <c r="C197" s="24"/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</row>
    <row r="198" spans="1:30" x14ac:dyDescent="0.2">
      <c r="A198" s="11"/>
      <c r="B198" s="23" t="s">
        <v>171</v>
      </c>
      <c r="C198" s="24"/>
      <c r="D198" s="21">
        <v>3</v>
      </c>
      <c r="E198" s="21">
        <v>0</v>
      </c>
      <c r="F198" s="21">
        <v>3</v>
      </c>
      <c r="G198" s="21">
        <v>0</v>
      </c>
      <c r="H198" s="21">
        <v>0</v>
      </c>
      <c r="I198" s="21">
        <v>0</v>
      </c>
      <c r="J198" s="21">
        <v>3</v>
      </c>
      <c r="K198" s="21">
        <v>0</v>
      </c>
      <c r="L198" s="21">
        <v>3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3</v>
      </c>
      <c r="T198" s="21">
        <v>0</v>
      </c>
      <c r="U198" s="21">
        <v>3</v>
      </c>
      <c r="V198" s="21">
        <v>0</v>
      </c>
      <c r="W198" s="21">
        <v>0</v>
      </c>
      <c r="X198" s="21">
        <v>0</v>
      </c>
      <c r="Y198" s="21">
        <v>2</v>
      </c>
      <c r="Z198" s="21">
        <v>0</v>
      </c>
      <c r="AA198" s="21">
        <v>2</v>
      </c>
      <c r="AB198" s="7">
        <v>5</v>
      </c>
      <c r="AC198" s="7">
        <v>0</v>
      </c>
      <c r="AD198" s="7">
        <v>5</v>
      </c>
    </row>
    <row r="199" spans="1:30" x14ac:dyDescent="0.2">
      <c r="A199" s="11"/>
      <c r="B199" s="23" t="s">
        <v>172</v>
      </c>
      <c r="C199" s="24"/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</row>
    <row r="200" spans="1:30" x14ac:dyDescent="0.2">
      <c r="A200" s="11"/>
      <c r="B200" s="23" t="s">
        <v>173</v>
      </c>
      <c r="C200" s="24"/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</row>
    <row r="201" spans="1:30" x14ac:dyDescent="0.2">
      <c r="A201" s="11"/>
      <c r="B201" s="23" t="s">
        <v>174</v>
      </c>
      <c r="C201" s="24"/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</row>
    <row r="202" spans="1:30" x14ac:dyDescent="0.2">
      <c r="A202" s="11"/>
      <c r="B202" s="23" t="s">
        <v>175</v>
      </c>
      <c r="C202" s="24"/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</row>
    <row r="203" spans="1:30" x14ac:dyDescent="0.2">
      <c r="A203" s="11"/>
      <c r="B203" s="23" t="s">
        <v>176</v>
      </c>
      <c r="C203" s="24"/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</row>
    <row r="204" spans="1:30" x14ac:dyDescent="0.2">
      <c r="A204" s="11"/>
      <c r="B204" s="23" t="s">
        <v>7</v>
      </c>
      <c r="C204" s="24"/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</row>
    <row r="205" spans="1:30" x14ac:dyDescent="0.2">
      <c r="A205" s="11"/>
      <c r="B205" s="11"/>
      <c r="C205" s="12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1:30" ht="13.5" customHeight="1" x14ac:dyDescent="0.2">
      <c r="A206" s="25" t="s">
        <v>21</v>
      </c>
      <c r="B206" s="25"/>
      <c r="C206" s="26"/>
      <c r="D206" s="19">
        <f>SUM(D207:D208)</f>
        <v>79</v>
      </c>
      <c r="E206" s="19">
        <f t="shared" ref="E206:AD206" si="30">SUM(E207:E208)</f>
        <v>30</v>
      </c>
      <c r="F206" s="19">
        <f t="shared" si="30"/>
        <v>49</v>
      </c>
      <c r="G206" s="19">
        <f t="shared" si="30"/>
        <v>0</v>
      </c>
      <c r="H206" s="19">
        <f t="shared" si="30"/>
        <v>0</v>
      </c>
      <c r="I206" s="19">
        <f t="shared" si="30"/>
        <v>0</v>
      </c>
      <c r="J206" s="19">
        <f t="shared" si="30"/>
        <v>79</v>
      </c>
      <c r="K206" s="19">
        <f t="shared" si="30"/>
        <v>30</v>
      </c>
      <c r="L206" s="19">
        <f t="shared" si="30"/>
        <v>49</v>
      </c>
      <c r="M206" s="19">
        <f t="shared" si="30"/>
        <v>0</v>
      </c>
      <c r="N206" s="19">
        <f t="shared" si="30"/>
        <v>0</v>
      </c>
      <c r="O206" s="19">
        <f t="shared" si="30"/>
        <v>0</v>
      </c>
      <c r="P206" s="19">
        <f t="shared" si="30"/>
        <v>42</v>
      </c>
      <c r="Q206" s="19">
        <f t="shared" si="30"/>
        <v>26</v>
      </c>
      <c r="R206" s="19">
        <f t="shared" si="30"/>
        <v>16</v>
      </c>
      <c r="S206" s="19">
        <f t="shared" si="30"/>
        <v>37</v>
      </c>
      <c r="T206" s="19">
        <f t="shared" si="30"/>
        <v>4</v>
      </c>
      <c r="U206" s="19">
        <f t="shared" si="30"/>
        <v>33</v>
      </c>
      <c r="V206" s="19">
        <f t="shared" si="30"/>
        <v>0</v>
      </c>
      <c r="W206" s="19">
        <f t="shared" si="30"/>
        <v>0</v>
      </c>
      <c r="X206" s="19">
        <f t="shared" si="30"/>
        <v>0</v>
      </c>
      <c r="Y206" s="19">
        <f t="shared" si="30"/>
        <v>345</v>
      </c>
      <c r="Z206" s="19">
        <f t="shared" si="30"/>
        <v>211</v>
      </c>
      <c r="AA206" s="19">
        <f t="shared" si="30"/>
        <v>134</v>
      </c>
      <c r="AB206" s="19">
        <f t="shared" si="30"/>
        <v>61</v>
      </c>
      <c r="AC206" s="19">
        <f t="shared" si="30"/>
        <v>34</v>
      </c>
      <c r="AD206" s="19">
        <f t="shared" si="30"/>
        <v>27</v>
      </c>
    </row>
    <row r="207" spans="1:30" x14ac:dyDescent="0.2">
      <c r="A207" s="11"/>
      <c r="B207" s="23" t="s">
        <v>177</v>
      </c>
      <c r="C207" s="24"/>
      <c r="D207" s="21">
        <v>49</v>
      </c>
      <c r="E207" s="21">
        <v>5</v>
      </c>
      <c r="F207" s="21">
        <v>44</v>
      </c>
      <c r="G207" s="21">
        <v>0</v>
      </c>
      <c r="H207" s="21">
        <v>0</v>
      </c>
      <c r="I207" s="21">
        <v>0</v>
      </c>
      <c r="J207" s="21">
        <v>49</v>
      </c>
      <c r="K207" s="21">
        <v>5</v>
      </c>
      <c r="L207" s="21">
        <v>44</v>
      </c>
      <c r="M207" s="21">
        <v>0</v>
      </c>
      <c r="N207" s="21">
        <v>0</v>
      </c>
      <c r="O207" s="21">
        <v>0</v>
      </c>
      <c r="P207" s="21">
        <v>12</v>
      </c>
      <c r="Q207" s="21">
        <v>1</v>
      </c>
      <c r="R207" s="21">
        <v>11</v>
      </c>
      <c r="S207" s="21">
        <v>37</v>
      </c>
      <c r="T207" s="21">
        <v>4</v>
      </c>
      <c r="U207" s="21">
        <v>33</v>
      </c>
      <c r="V207" s="21">
        <v>0</v>
      </c>
      <c r="W207" s="21">
        <v>0</v>
      </c>
      <c r="X207" s="21">
        <v>0</v>
      </c>
      <c r="Y207" s="21">
        <v>345</v>
      </c>
      <c r="Z207" s="21">
        <v>211</v>
      </c>
      <c r="AA207" s="21">
        <v>134</v>
      </c>
      <c r="AB207" s="21">
        <v>23</v>
      </c>
      <c r="AC207" s="21">
        <v>5</v>
      </c>
      <c r="AD207" s="21">
        <v>18</v>
      </c>
    </row>
    <row r="208" spans="1:30" ht="13.5" customHeight="1" x14ac:dyDescent="0.2">
      <c r="A208" s="11"/>
      <c r="B208" s="27" t="s">
        <v>5</v>
      </c>
      <c r="C208" s="28"/>
      <c r="D208" s="19">
        <f>SUM(D209:D226)</f>
        <v>30</v>
      </c>
      <c r="E208" s="19">
        <f t="shared" ref="E208:AD208" si="31">SUM(E209:E226)</f>
        <v>25</v>
      </c>
      <c r="F208" s="19">
        <f t="shared" si="31"/>
        <v>5</v>
      </c>
      <c r="G208" s="19">
        <f t="shared" si="31"/>
        <v>0</v>
      </c>
      <c r="H208" s="19">
        <f t="shared" si="31"/>
        <v>0</v>
      </c>
      <c r="I208" s="19">
        <f t="shared" si="31"/>
        <v>0</v>
      </c>
      <c r="J208" s="19">
        <f t="shared" si="31"/>
        <v>30</v>
      </c>
      <c r="K208" s="19">
        <f t="shared" si="31"/>
        <v>25</v>
      </c>
      <c r="L208" s="19">
        <f t="shared" si="31"/>
        <v>5</v>
      </c>
      <c r="M208" s="19">
        <f t="shared" si="31"/>
        <v>0</v>
      </c>
      <c r="N208" s="19">
        <f t="shared" si="31"/>
        <v>0</v>
      </c>
      <c r="O208" s="19">
        <f t="shared" si="31"/>
        <v>0</v>
      </c>
      <c r="P208" s="19">
        <f t="shared" si="31"/>
        <v>30</v>
      </c>
      <c r="Q208" s="19">
        <f t="shared" si="31"/>
        <v>25</v>
      </c>
      <c r="R208" s="19">
        <f t="shared" si="31"/>
        <v>5</v>
      </c>
      <c r="S208" s="19">
        <f t="shared" si="31"/>
        <v>0</v>
      </c>
      <c r="T208" s="19">
        <f t="shared" si="31"/>
        <v>0</v>
      </c>
      <c r="U208" s="19">
        <f t="shared" si="31"/>
        <v>0</v>
      </c>
      <c r="V208" s="19">
        <f t="shared" si="31"/>
        <v>0</v>
      </c>
      <c r="W208" s="19">
        <f t="shared" si="31"/>
        <v>0</v>
      </c>
      <c r="X208" s="19">
        <f t="shared" si="31"/>
        <v>0</v>
      </c>
      <c r="Y208" s="19">
        <f t="shared" si="31"/>
        <v>0</v>
      </c>
      <c r="Z208" s="19">
        <f t="shared" si="31"/>
        <v>0</v>
      </c>
      <c r="AA208" s="19">
        <f t="shared" si="31"/>
        <v>0</v>
      </c>
      <c r="AB208" s="19">
        <f t="shared" si="31"/>
        <v>38</v>
      </c>
      <c r="AC208" s="19">
        <f t="shared" si="31"/>
        <v>29</v>
      </c>
      <c r="AD208" s="19">
        <f t="shared" si="31"/>
        <v>9</v>
      </c>
    </row>
    <row r="209" spans="1:30" x14ac:dyDescent="0.2">
      <c r="A209" s="11"/>
      <c r="B209" s="23" t="s">
        <v>178</v>
      </c>
      <c r="C209" s="24"/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</row>
    <row r="210" spans="1:30" ht="13.5" customHeight="1" x14ac:dyDescent="0.2">
      <c r="A210" s="11"/>
      <c r="B210" s="23" t="s">
        <v>179</v>
      </c>
      <c r="C210" s="24"/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</row>
    <row r="211" spans="1:30" x14ac:dyDescent="0.2">
      <c r="A211" s="11"/>
      <c r="B211" s="23" t="s">
        <v>180</v>
      </c>
      <c r="C211" s="24"/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</row>
    <row r="212" spans="1:30" ht="14.25" customHeight="1" x14ac:dyDescent="0.2">
      <c r="A212" s="11"/>
      <c r="B212" s="23" t="s">
        <v>181</v>
      </c>
      <c r="C212" s="24"/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</row>
    <row r="213" spans="1:30" x14ac:dyDescent="0.2">
      <c r="A213" s="11"/>
      <c r="B213" s="23" t="s">
        <v>182</v>
      </c>
      <c r="C213" s="24"/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</row>
    <row r="214" spans="1:30" x14ac:dyDescent="0.2">
      <c r="A214" s="11"/>
      <c r="B214" s="23" t="s">
        <v>183</v>
      </c>
      <c r="C214" s="24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</row>
    <row r="215" spans="1:30" x14ac:dyDescent="0.2">
      <c r="A215" s="11"/>
      <c r="B215" s="23" t="s">
        <v>184</v>
      </c>
      <c r="C215" s="24"/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</row>
    <row r="216" spans="1:30" x14ac:dyDescent="0.2">
      <c r="A216" s="11"/>
      <c r="B216" s="23" t="s">
        <v>185</v>
      </c>
      <c r="C216" s="24"/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</row>
    <row r="217" spans="1:30" x14ac:dyDescent="0.2">
      <c r="A217" s="11"/>
      <c r="B217" s="23" t="s">
        <v>186</v>
      </c>
      <c r="C217" s="24"/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</row>
    <row r="218" spans="1:30" x14ac:dyDescent="0.2">
      <c r="A218" s="11"/>
      <c r="B218" s="23" t="s">
        <v>187</v>
      </c>
      <c r="C218" s="24"/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</row>
    <row r="219" spans="1:30" x14ac:dyDescent="0.2">
      <c r="A219" s="11"/>
      <c r="B219" s="23" t="s">
        <v>188</v>
      </c>
      <c r="C219" s="24"/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</row>
    <row r="220" spans="1:30" x14ac:dyDescent="0.2">
      <c r="A220" s="11"/>
      <c r="B220" s="23" t="s">
        <v>189</v>
      </c>
      <c r="C220" s="24"/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</row>
    <row r="221" spans="1:30" x14ac:dyDescent="0.2">
      <c r="A221" s="11"/>
      <c r="B221" s="23" t="s">
        <v>190</v>
      </c>
      <c r="C221" s="24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</row>
    <row r="222" spans="1:30" x14ac:dyDescent="0.2">
      <c r="A222" s="11"/>
      <c r="B222" s="23" t="s">
        <v>191</v>
      </c>
      <c r="C222" s="24"/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</row>
    <row r="223" spans="1:30" x14ac:dyDescent="0.2">
      <c r="A223" s="11"/>
      <c r="B223" s="23" t="s">
        <v>192</v>
      </c>
      <c r="C223" s="24"/>
      <c r="D223" s="21">
        <v>30</v>
      </c>
      <c r="E223" s="21">
        <v>25</v>
      </c>
      <c r="F223" s="21">
        <v>5</v>
      </c>
      <c r="G223" s="21">
        <v>0</v>
      </c>
      <c r="H223" s="21">
        <v>0</v>
      </c>
      <c r="I223" s="21">
        <v>0</v>
      </c>
      <c r="J223" s="21">
        <v>30</v>
      </c>
      <c r="K223" s="21">
        <v>25</v>
      </c>
      <c r="L223" s="21">
        <v>5</v>
      </c>
      <c r="M223" s="21">
        <v>0</v>
      </c>
      <c r="N223" s="21">
        <v>0</v>
      </c>
      <c r="O223" s="21">
        <v>0</v>
      </c>
      <c r="P223" s="21">
        <v>30</v>
      </c>
      <c r="Q223" s="21">
        <v>25</v>
      </c>
      <c r="R223" s="21">
        <v>5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7">
        <v>0</v>
      </c>
      <c r="Z223" s="7">
        <v>0</v>
      </c>
      <c r="AA223" s="7">
        <v>0</v>
      </c>
      <c r="AB223" s="21">
        <v>38</v>
      </c>
      <c r="AC223" s="21">
        <v>29</v>
      </c>
      <c r="AD223" s="21">
        <v>9</v>
      </c>
    </row>
    <row r="224" spans="1:30" x14ac:dyDescent="0.2">
      <c r="A224" s="11"/>
      <c r="B224" s="23" t="s">
        <v>193</v>
      </c>
      <c r="C224" s="24"/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</row>
    <row r="225" spans="1:30" x14ac:dyDescent="0.2">
      <c r="A225" s="11"/>
      <c r="B225" s="23" t="s">
        <v>194</v>
      </c>
      <c r="C225" s="24"/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</row>
    <row r="226" spans="1:30" x14ac:dyDescent="0.2">
      <c r="A226" s="11"/>
      <c r="B226" s="23" t="s">
        <v>195</v>
      </c>
      <c r="C226" s="24"/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</row>
    <row r="227" spans="1:30" x14ac:dyDescent="0.2">
      <c r="A227" s="11"/>
      <c r="B227" s="8"/>
      <c r="C227" s="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1:30" ht="13.5" customHeight="1" x14ac:dyDescent="0.2">
      <c r="A228" s="25" t="s">
        <v>22</v>
      </c>
      <c r="B228" s="25"/>
      <c r="C228" s="26"/>
      <c r="D228" s="19">
        <f>SUM(D229:D230)</f>
        <v>62</v>
      </c>
      <c r="E228" s="19">
        <f t="shared" ref="E228:AD228" si="32">SUM(E229:E230)</f>
        <v>21</v>
      </c>
      <c r="F228" s="19">
        <f t="shared" si="32"/>
        <v>41</v>
      </c>
      <c r="G228" s="19">
        <f t="shared" si="32"/>
        <v>6</v>
      </c>
      <c r="H228" s="19">
        <f t="shared" si="32"/>
        <v>3</v>
      </c>
      <c r="I228" s="19">
        <f t="shared" si="32"/>
        <v>3</v>
      </c>
      <c r="J228" s="19">
        <f t="shared" si="32"/>
        <v>56</v>
      </c>
      <c r="K228" s="19">
        <f t="shared" si="32"/>
        <v>18</v>
      </c>
      <c r="L228" s="19">
        <f t="shared" si="32"/>
        <v>38</v>
      </c>
      <c r="M228" s="19">
        <f t="shared" si="32"/>
        <v>0</v>
      </c>
      <c r="N228" s="19">
        <f t="shared" si="32"/>
        <v>0</v>
      </c>
      <c r="O228" s="19">
        <f t="shared" si="32"/>
        <v>0</v>
      </c>
      <c r="P228" s="19">
        <f t="shared" si="32"/>
        <v>8</v>
      </c>
      <c r="Q228" s="19">
        <f t="shared" si="32"/>
        <v>2</v>
      </c>
      <c r="R228" s="19">
        <f t="shared" si="32"/>
        <v>6</v>
      </c>
      <c r="S228" s="19">
        <f t="shared" si="32"/>
        <v>48</v>
      </c>
      <c r="T228" s="19">
        <f t="shared" si="32"/>
        <v>16</v>
      </c>
      <c r="U228" s="19">
        <f t="shared" si="32"/>
        <v>32</v>
      </c>
      <c r="V228" s="19">
        <f t="shared" si="32"/>
        <v>0</v>
      </c>
      <c r="W228" s="19">
        <f t="shared" si="32"/>
        <v>0</v>
      </c>
      <c r="X228" s="19">
        <f t="shared" si="32"/>
        <v>0</v>
      </c>
      <c r="Y228" s="19">
        <f t="shared" si="32"/>
        <v>409</v>
      </c>
      <c r="Z228" s="19">
        <f t="shared" si="32"/>
        <v>236</v>
      </c>
      <c r="AA228" s="19">
        <f t="shared" si="32"/>
        <v>173</v>
      </c>
      <c r="AB228" s="19">
        <f t="shared" si="32"/>
        <v>28</v>
      </c>
      <c r="AC228" s="19">
        <f t="shared" si="32"/>
        <v>8</v>
      </c>
      <c r="AD228" s="19">
        <f t="shared" si="32"/>
        <v>20</v>
      </c>
    </row>
    <row r="229" spans="1:30" x14ac:dyDescent="0.2">
      <c r="A229" s="10"/>
      <c r="B229" s="23" t="s">
        <v>196</v>
      </c>
      <c r="C229" s="24"/>
      <c r="D229" s="21">
        <v>59</v>
      </c>
      <c r="E229" s="21">
        <v>18</v>
      </c>
      <c r="F229" s="21">
        <v>41</v>
      </c>
      <c r="G229" s="21">
        <v>6</v>
      </c>
      <c r="H229" s="21">
        <v>3</v>
      </c>
      <c r="I229" s="21">
        <v>3</v>
      </c>
      <c r="J229" s="21">
        <v>53</v>
      </c>
      <c r="K229" s="21">
        <v>15</v>
      </c>
      <c r="L229" s="21">
        <v>38</v>
      </c>
      <c r="M229" s="21">
        <v>0</v>
      </c>
      <c r="N229" s="21">
        <v>0</v>
      </c>
      <c r="O229" s="21">
        <v>0</v>
      </c>
      <c r="P229" s="21">
        <v>8</v>
      </c>
      <c r="Q229" s="21">
        <v>2</v>
      </c>
      <c r="R229" s="21">
        <v>6</v>
      </c>
      <c r="S229" s="21">
        <v>45</v>
      </c>
      <c r="T229" s="21">
        <v>13</v>
      </c>
      <c r="U229" s="21">
        <v>32</v>
      </c>
      <c r="V229" s="21">
        <v>0</v>
      </c>
      <c r="W229" s="21">
        <v>0</v>
      </c>
      <c r="X229" s="21">
        <v>0</v>
      </c>
      <c r="Y229" s="21">
        <v>400</v>
      </c>
      <c r="Z229" s="21">
        <v>227</v>
      </c>
      <c r="AA229" s="21">
        <v>173</v>
      </c>
      <c r="AB229" s="21">
        <v>24</v>
      </c>
      <c r="AC229" s="21">
        <v>6</v>
      </c>
      <c r="AD229" s="21">
        <v>18</v>
      </c>
    </row>
    <row r="230" spans="1:30" ht="13.5" customHeight="1" x14ac:dyDescent="0.2">
      <c r="A230" s="10"/>
      <c r="B230" s="27" t="s">
        <v>5</v>
      </c>
      <c r="C230" s="28"/>
      <c r="D230" s="19">
        <f>SUM(D231:D237)</f>
        <v>3</v>
      </c>
      <c r="E230" s="19">
        <f t="shared" ref="E230:AD230" si="33">SUM(E231:E237)</f>
        <v>3</v>
      </c>
      <c r="F230" s="19">
        <f t="shared" si="33"/>
        <v>0</v>
      </c>
      <c r="G230" s="19">
        <f t="shared" si="33"/>
        <v>0</v>
      </c>
      <c r="H230" s="19">
        <f t="shared" si="33"/>
        <v>0</v>
      </c>
      <c r="I230" s="19">
        <f t="shared" si="33"/>
        <v>0</v>
      </c>
      <c r="J230" s="19">
        <f t="shared" si="33"/>
        <v>3</v>
      </c>
      <c r="K230" s="19">
        <f t="shared" si="33"/>
        <v>3</v>
      </c>
      <c r="L230" s="19">
        <f t="shared" si="33"/>
        <v>0</v>
      </c>
      <c r="M230" s="19">
        <f t="shared" si="33"/>
        <v>0</v>
      </c>
      <c r="N230" s="19">
        <f t="shared" si="33"/>
        <v>0</v>
      </c>
      <c r="O230" s="19">
        <f t="shared" si="33"/>
        <v>0</v>
      </c>
      <c r="P230" s="19">
        <f t="shared" si="33"/>
        <v>0</v>
      </c>
      <c r="Q230" s="19">
        <f t="shared" si="33"/>
        <v>0</v>
      </c>
      <c r="R230" s="19">
        <f t="shared" si="33"/>
        <v>0</v>
      </c>
      <c r="S230" s="19">
        <f t="shared" si="33"/>
        <v>3</v>
      </c>
      <c r="T230" s="19">
        <f t="shared" si="33"/>
        <v>3</v>
      </c>
      <c r="U230" s="19">
        <f t="shared" si="33"/>
        <v>0</v>
      </c>
      <c r="V230" s="19">
        <f t="shared" si="33"/>
        <v>0</v>
      </c>
      <c r="W230" s="19">
        <f t="shared" si="33"/>
        <v>0</v>
      </c>
      <c r="X230" s="19">
        <f t="shared" si="33"/>
        <v>0</v>
      </c>
      <c r="Y230" s="19">
        <f t="shared" si="33"/>
        <v>9</v>
      </c>
      <c r="Z230" s="19">
        <f t="shared" si="33"/>
        <v>9</v>
      </c>
      <c r="AA230" s="19">
        <f t="shared" si="33"/>
        <v>0</v>
      </c>
      <c r="AB230" s="19">
        <f t="shared" si="33"/>
        <v>4</v>
      </c>
      <c r="AC230" s="19">
        <f t="shared" si="33"/>
        <v>2</v>
      </c>
      <c r="AD230" s="19">
        <f t="shared" si="33"/>
        <v>2</v>
      </c>
    </row>
    <row r="231" spans="1:30" x14ac:dyDescent="0.2">
      <c r="A231" s="10"/>
      <c r="B231" s="23" t="s">
        <v>197</v>
      </c>
      <c r="C231" s="24"/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</row>
    <row r="232" spans="1:30" x14ac:dyDescent="0.2">
      <c r="A232" s="10"/>
      <c r="B232" s="23" t="s">
        <v>198</v>
      </c>
      <c r="C232" s="24"/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7">
        <v>0</v>
      </c>
      <c r="AD232" s="7">
        <v>0</v>
      </c>
    </row>
    <row r="233" spans="1:30" x14ac:dyDescent="0.2">
      <c r="A233" s="10"/>
      <c r="B233" s="23" t="s">
        <v>199</v>
      </c>
      <c r="C233" s="24"/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</row>
    <row r="234" spans="1:30" x14ac:dyDescent="0.2">
      <c r="A234" s="10"/>
      <c r="B234" s="23" t="s">
        <v>200</v>
      </c>
      <c r="C234" s="24"/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</row>
    <row r="235" spans="1:30" x14ac:dyDescent="0.2">
      <c r="A235" s="10"/>
      <c r="B235" s="23" t="s">
        <v>201</v>
      </c>
      <c r="C235" s="24"/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7">
        <v>0</v>
      </c>
    </row>
    <row r="236" spans="1:30" ht="13.5" customHeight="1" x14ac:dyDescent="0.2">
      <c r="A236" s="11"/>
      <c r="B236" s="23" t="s">
        <v>202</v>
      </c>
      <c r="C236" s="24"/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</row>
    <row r="237" spans="1:30" x14ac:dyDescent="0.2">
      <c r="A237" s="11"/>
      <c r="B237" s="23" t="s">
        <v>203</v>
      </c>
      <c r="C237" s="24"/>
      <c r="D237" s="21">
        <v>3</v>
      </c>
      <c r="E237" s="21">
        <v>3</v>
      </c>
      <c r="F237" s="21">
        <v>0</v>
      </c>
      <c r="G237" s="21">
        <v>0</v>
      </c>
      <c r="H237" s="21">
        <v>0</v>
      </c>
      <c r="I237" s="21">
        <v>0</v>
      </c>
      <c r="J237" s="21">
        <v>3</v>
      </c>
      <c r="K237" s="21">
        <v>3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3</v>
      </c>
      <c r="T237" s="21">
        <v>3</v>
      </c>
      <c r="U237" s="21">
        <v>0</v>
      </c>
      <c r="V237" s="21">
        <v>0</v>
      </c>
      <c r="W237" s="21">
        <v>0</v>
      </c>
      <c r="X237" s="21">
        <v>0</v>
      </c>
      <c r="Y237" s="22">
        <v>9</v>
      </c>
      <c r="Z237" s="22">
        <v>9</v>
      </c>
      <c r="AA237" s="22">
        <v>0</v>
      </c>
      <c r="AB237" s="7">
        <v>4</v>
      </c>
      <c r="AC237" s="7">
        <v>2</v>
      </c>
      <c r="AD237" s="7">
        <v>2</v>
      </c>
    </row>
    <row r="238" spans="1:30" x14ac:dyDescent="0.2">
      <c r="A238" s="11"/>
      <c r="B238" s="8"/>
      <c r="C238" s="9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1:30" ht="13.5" customHeight="1" x14ac:dyDescent="0.2">
      <c r="A239" s="25" t="s">
        <v>23</v>
      </c>
      <c r="B239" s="25"/>
      <c r="C239" s="26"/>
      <c r="D239" s="19">
        <f>SUM(D240:D241)</f>
        <v>0</v>
      </c>
      <c r="E239" s="19">
        <f t="shared" ref="E239:AD239" si="34">SUM(E240:E241)</f>
        <v>0</v>
      </c>
      <c r="F239" s="19">
        <f t="shared" si="34"/>
        <v>0</v>
      </c>
      <c r="G239" s="19">
        <f t="shared" si="34"/>
        <v>0</v>
      </c>
      <c r="H239" s="19">
        <f t="shared" si="34"/>
        <v>0</v>
      </c>
      <c r="I239" s="19">
        <f t="shared" si="34"/>
        <v>0</v>
      </c>
      <c r="J239" s="19">
        <f t="shared" si="34"/>
        <v>0</v>
      </c>
      <c r="K239" s="19">
        <f t="shared" si="34"/>
        <v>0</v>
      </c>
      <c r="L239" s="19">
        <f t="shared" si="34"/>
        <v>0</v>
      </c>
      <c r="M239" s="19">
        <f t="shared" si="34"/>
        <v>0</v>
      </c>
      <c r="N239" s="19">
        <f t="shared" si="34"/>
        <v>0</v>
      </c>
      <c r="O239" s="19">
        <f t="shared" si="34"/>
        <v>0</v>
      </c>
      <c r="P239" s="19">
        <f t="shared" si="34"/>
        <v>0</v>
      </c>
      <c r="Q239" s="19">
        <f t="shared" si="34"/>
        <v>0</v>
      </c>
      <c r="R239" s="19">
        <f t="shared" si="34"/>
        <v>0</v>
      </c>
      <c r="S239" s="19">
        <f t="shared" si="34"/>
        <v>0</v>
      </c>
      <c r="T239" s="19">
        <f t="shared" si="34"/>
        <v>0</v>
      </c>
      <c r="U239" s="19">
        <f t="shared" si="34"/>
        <v>0</v>
      </c>
      <c r="V239" s="19">
        <f t="shared" si="34"/>
        <v>0</v>
      </c>
      <c r="W239" s="19">
        <f t="shared" si="34"/>
        <v>0</v>
      </c>
      <c r="X239" s="19">
        <f t="shared" si="34"/>
        <v>0</v>
      </c>
      <c r="Y239" s="19">
        <f t="shared" si="34"/>
        <v>0</v>
      </c>
      <c r="Z239" s="19">
        <f t="shared" si="34"/>
        <v>0</v>
      </c>
      <c r="AA239" s="19">
        <f t="shared" si="34"/>
        <v>0</v>
      </c>
      <c r="AB239" s="19">
        <f t="shared" si="34"/>
        <v>0</v>
      </c>
      <c r="AC239" s="19">
        <f t="shared" si="34"/>
        <v>0</v>
      </c>
      <c r="AD239" s="19">
        <f t="shared" si="34"/>
        <v>0</v>
      </c>
    </row>
    <row r="240" spans="1:30" ht="14.25" customHeight="1" x14ac:dyDescent="0.2">
      <c r="A240" s="10"/>
      <c r="B240" s="23" t="s">
        <v>204</v>
      </c>
      <c r="C240" s="24"/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</row>
    <row r="241" spans="1:30" ht="13.5" customHeight="1" x14ac:dyDescent="0.2">
      <c r="A241" s="10"/>
      <c r="B241" s="27" t="s">
        <v>5</v>
      </c>
      <c r="C241" s="28"/>
      <c r="D241" s="19">
        <f>SUM(D242:D245)</f>
        <v>0</v>
      </c>
      <c r="E241" s="19">
        <f t="shared" ref="E241:AD241" si="35">SUM(E242:E245)</f>
        <v>0</v>
      </c>
      <c r="F241" s="19">
        <f t="shared" si="35"/>
        <v>0</v>
      </c>
      <c r="G241" s="19">
        <f t="shared" si="35"/>
        <v>0</v>
      </c>
      <c r="H241" s="19">
        <f t="shared" si="35"/>
        <v>0</v>
      </c>
      <c r="I241" s="19">
        <f t="shared" si="35"/>
        <v>0</v>
      </c>
      <c r="J241" s="19">
        <f t="shared" si="35"/>
        <v>0</v>
      </c>
      <c r="K241" s="19">
        <f t="shared" si="35"/>
        <v>0</v>
      </c>
      <c r="L241" s="19">
        <f t="shared" si="35"/>
        <v>0</v>
      </c>
      <c r="M241" s="19">
        <f t="shared" si="35"/>
        <v>0</v>
      </c>
      <c r="N241" s="19">
        <f t="shared" si="35"/>
        <v>0</v>
      </c>
      <c r="O241" s="19">
        <f t="shared" si="35"/>
        <v>0</v>
      </c>
      <c r="P241" s="19">
        <f t="shared" si="35"/>
        <v>0</v>
      </c>
      <c r="Q241" s="19">
        <f t="shared" si="35"/>
        <v>0</v>
      </c>
      <c r="R241" s="19">
        <f t="shared" si="35"/>
        <v>0</v>
      </c>
      <c r="S241" s="19">
        <f t="shared" si="35"/>
        <v>0</v>
      </c>
      <c r="T241" s="19">
        <f t="shared" si="35"/>
        <v>0</v>
      </c>
      <c r="U241" s="19">
        <f t="shared" si="35"/>
        <v>0</v>
      </c>
      <c r="V241" s="19">
        <f t="shared" si="35"/>
        <v>0</v>
      </c>
      <c r="W241" s="19">
        <f t="shared" si="35"/>
        <v>0</v>
      </c>
      <c r="X241" s="19">
        <f t="shared" si="35"/>
        <v>0</v>
      </c>
      <c r="Y241" s="19">
        <f t="shared" si="35"/>
        <v>0</v>
      </c>
      <c r="Z241" s="19">
        <f t="shared" si="35"/>
        <v>0</v>
      </c>
      <c r="AA241" s="19">
        <f t="shared" si="35"/>
        <v>0</v>
      </c>
      <c r="AB241" s="19">
        <f t="shared" si="35"/>
        <v>0</v>
      </c>
      <c r="AC241" s="19">
        <f t="shared" si="35"/>
        <v>0</v>
      </c>
      <c r="AD241" s="19">
        <f t="shared" si="35"/>
        <v>0</v>
      </c>
    </row>
    <row r="242" spans="1:30" x14ac:dyDescent="0.2">
      <c r="A242" s="10"/>
      <c r="B242" s="23" t="s">
        <v>205</v>
      </c>
      <c r="C242" s="24"/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</row>
    <row r="243" spans="1:30" x14ac:dyDescent="0.2">
      <c r="A243" s="10"/>
      <c r="B243" s="23" t="s">
        <v>206</v>
      </c>
      <c r="C243" s="24"/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</row>
    <row r="244" spans="1:30" x14ac:dyDescent="0.2">
      <c r="A244" s="10"/>
      <c r="B244" s="23" t="s">
        <v>207</v>
      </c>
      <c r="C244" s="24"/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</row>
    <row r="245" spans="1:30" x14ac:dyDescent="0.2">
      <c r="A245" s="13"/>
      <c r="B245" s="43" t="s">
        <v>208</v>
      </c>
      <c r="C245" s="44"/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</row>
  </sheetData>
  <mergeCells count="231">
    <mergeCell ref="B243:C243"/>
    <mergeCell ref="B244:C244"/>
    <mergeCell ref="B245:C245"/>
    <mergeCell ref="A239:C239"/>
    <mergeCell ref="B240:C240"/>
    <mergeCell ref="B241:C241"/>
    <mergeCell ref="B242:C242"/>
    <mergeCell ref="B230:C230"/>
    <mergeCell ref="B231:C231"/>
    <mergeCell ref="B236:C236"/>
    <mergeCell ref="B237:C237"/>
    <mergeCell ref="A228:C228"/>
    <mergeCell ref="B229:C229"/>
    <mergeCell ref="B232:C232"/>
    <mergeCell ref="B233:C233"/>
    <mergeCell ref="B234:C234"/>
    <mergeCell ref="B235:C235"/>
    <mergeCell ref="B225:C225"/>
    <mergeCell ref="B217:C217"/>
    <mergeCell ref="B218:C218"/>
    <mergeCell ref="B226:C226"/>
    <mergeCell ref="B221:C221"/>
    <mergeCell ref="B222:C222"/>
    <mergeCell ref="B223:C223"/>
    <mergeCell ref="B224:C224"/>
    <mergeCell ref="B220:C220"/>
    <mergeCell ref="A206:C206"/>
    <mergeCell ref="B208:C208"/>
    <mergeCell ref="B207:C207"/>
    <mergeCell ref="B136:C136"/>
    <mergeCell ref="B201:C201"/>
    <mergeCell ref="B202:C202"/>
    <mergeCell ref="B194:C194"/>
    <mergeCell ref="B195:C195"/>
    <mergeCell ref="B197:C197"/>
    <mergeCell ref="B204:C204"/>
    <mergeCell ref="B137:C137"/>
    <mergeCell ref="B146:C146"/>
    <mergeCell ref="B147:C147"/>
    <mergeCell ref="B163:C163"/>
    <mergeCell ref="B148:C148"/>
    <mergeCell ref="B149:C149"/>
    <mergeCell ref="B142:C142"/>
    <mergeCell ref="B150:C150"/>
    <mergeCell ref="B151:C151"/>
    <mergeCell ref="B161:C161"/>
    <mergeCell ref="B165:C165"/>
    <mergeCell ref="B164:C164"/>
    <mergeCell ref="B166:C166"/>
    <mergeCell ref="B152:C152"/>
    <mergeCell ref="B211:C211"/>
    <mergeCell ref="B219:C219"/>
    <mergeCell ref="B212:C212"/>
    <mergeCell ref="B209:C209"/>
    <mergeCell ref="B210:C210"/>
    <mergeCell ref="B213:C213"/>
    <mergeCell ref="B214:C214"/>
    <mergeCell ref="B215:C215"/>
    <mergeCell ref="B216:C216"/>
    <mergeCell ref="A7:C7"/>
    <mergeCell ref="A9:C9"/>
    <mergeCell ref="A10:C10"/>
    <mergeCell ref="A40:C40"/>
    <mergeCell ref="B28:C28"/>
    <mergeCell ref="B29:C29"/>
    <mergeCell ref="B30:C30"/>
    <mergeCell ref="B33:C33"/>
    <mergeCell ref="B34:C34"/>
    <mergeCell ref="A12:C12"/>
    <mergeCell ref="B14:C14"/>
    <mergeCell ref="B16:C16"/>
    <mergeCell ref="B15:C15"/>
    <mergeCell ref="B27:C27"/>
    <mergeCell ref="B23:C23"/>
    <mergeCell ref="B21:C21"/>
    <mergeCell ref="B32:C32"/>
    <mergeCell ref="B25:C25"/>
    <mergeCell ref="B26:C26"/>
    <mergeCell ref="B31:C31"/>
    <mergeCell ref="B13:C13"/>
    <mergeCell ref="B36:C36"/>
    <mergeCell ref="B37:C37"/>
    <mergeCell ref="B38:C38"/>
    <mergeCell ref="A109:C109"/>
    <mergeCell ref="B110:C110"/>
    <mergeCell ref="B113:C113"/>
    <mergeCell ref="B111:C111"/>
    <mergeCell ref="B112:C112"/>
    <mergeCell ref="A124:C124"/>
    <mergeCell ref="B189:C189"/>
    <mergeCell ref="B199:C199"/>
    <mergeCell ref="B198:C198"/>
    <mergeCell ref="B114:C114"/>
    <mergeCell ref="B115:C115"/>
    <mergeCell ref="B116:C116"/>
    <mergeCell ref="B117:C117"/>
    <mergeCell ref="B118:C118"/>
    <mergeCell ref="B119:C119"/>
    <mergeCell ref="B145:C145"/>
    <mergeCell ref="B139:C139"/>
    <mergeCell ref="B138:C138"/>
    <mergeCell ref="B143:C143"/>
    <mergeCell ref="B144:C144"/>
    <mergeCell ref="B135:C135"/>
    <mergeCell ref="B134:C134"/>
    <mergeCell ref="B140:C140"/>
    <mergeCell ref="B141:C141"/>
    <mergeCell ref="B92:C92"/>
    <mergeCell ref="B86:C86"/>
    <mergeCell ref="B105:C105"/>
    <mergeCell ref="B106:C106"/>
    <mergeCell ref="B97:C97"/>
    <mergeCell ref="B98:C98"/>
    <mergeCell ref="A100:C100"/>
    <mergeCell ref="B101:C101"/>
    <mergeCell ref="B102:C102"/>
    <mergeCell ref="B103:C103"/>
    <mergeCell ref="B107:C107"/>
    <mergeCell ref="B190:C190"/>
    <mergeCell ref="B191:C191"/>
    <mergeCell ref="B128:C128"/>
    <mergeCell ref="B129:C129"/>
    <mergeCell ref="B93:C93"/>
    <mergeCell ref="B94:C94"/>
    <mergeCell ref="B88:C88"/>
    <mergeCell ref="B179:C179"/>
    <mergeCell ref="B180:C180"/>
    <mergeCell ref="B181:C181"/>
    <mergeCell ref="B89:C89"/>
    <mergeCell ref="B90:C90"/>
    <mergeCell ref="B122:C122"/>
    <mergeCell ref="B125:C125"/>
    <mergeCell ref="B95:C95"/>
    <mergeCell ref="B175:C175"/>
    <mergeCell ref="B126:C126"/>
    <mergeCell ref="B104:C104"/>
    <mergeCell ref="B96:C96"/>
    <mergeCell ref="B130:C130"/>
    <mergeCell ref="B131:C131"/>
    <mergeCell ref="B158:C158"/>
    <mergeCell ref="A133:C133"/>
    <mergeCell ref="B127:C127"/>
    <mergeCell ref="B72:C72"/>
    <mergeCell ref="B120:C120"/>
    <mergeCell ref="B121:C121"/>
    <mergeCell ref="B91:C91"/>
    <mergeCell ref="B41:C41"/>
    <mergeCell ref="B42:C42"/>
    <mergeCell ref="B53:C53"/>
    <mergeCell ref="B54:C54"/>
    <mergeCell ref="A85:C85"/>
    <mergeCell ref="B87:C87"/>
    <mergeCell ref="B67:C67"/>
    <mergeCell ref="A62:C62"/>
    <mergeCell ref="B64:C64"/>
    <mergeCell ref="B60:C60"/>
    <mergeCell ref="B55:C55"/>
    <mergeCell ref="B56:C56"/>
    <mergeCell ref="B57:C57"/>
    <mergeCell ref="B58:C58"/>
    <mergeCell ref="B59:C59"/>
    <mergeCell ref="B81:C81"/>
    <mergeCell ref="B70:C70"/>
    <mergeCell ref="B71:C71"/>
    <mergeCell ref="B66:C66"/>
    <mergeCell ref="B19:C19"/>
    <mergeCell ref="B20:C20"/>
    <mergeCell ref="B83:C83"/>
    <mergeCell ref="B17:C17"/>
    <mergeCell ref="B22:C22"/>
    <mergeCell ref="B77:C77"/>
    <mergeCell ref="B78:C78"/>
    <mergeCell ref="B79:C79"/>
    <mergeCell ref="B80:C80"/>
    <mergeCell ref="B63:C63"/>
    <mergeCell ref="B65:C65"/>
    <mergeCell ref="B68:C68"/>
    <mergeCell ref="B69:C69"/>
    <mergeCell ref="B76:C76"/>
    <mergeCell ref="B73:C73"/>
    <mergeCell ref="B74:C74"/>
    <mergeCell ref="B75:C75"/>
    <mergeCell ref="B82:C82"/>
    <mergeCell ref="B156:C156"/>
    <mergeCell ref="B157:C157"/>
    <mergeCell ref="A3:C6"/>
    <mergeCell ref="B203:C203"/>
    <mergeCell ref="B188:C188"/>
    <mergeCell ref="A184:C184"/>
    <mergeCell ref="B185:C185"/>
    <mergeCell ref="B196:C196"/>
    <mergeCell ref="B169:C169"/>
    <mergeCell ref="B182:C182"/>
    <mergeCell ref="B177:C177"/>
    <mergeCell ref="B178:C178"/>
    <mergeCell ref="B186:C186"/>
    <mergeCell ref="B200:C200"/>
    <mergeCell ref="B172:C172"/>
    <mergeCell ref="B174:C174"/>
    <mergeCell ref="B173:C173"/>
    <mergeCell ref="A171:C171"/>
    <mergeCell ref="B192:C192"/>
    <mergeCell ref="B193:C193"/>
    <mergeCell ref="B187:C187"/>
    <mergeCell ref="B24:C24"/>
    <mergeCell ref="B35:C35"/>
    <mergeCell ref="B18:C18"/>
    <mergeCell ref="B176:C176"/>
    <mergeCell ref="A160:C160"/>
    <mergeCell ref="B162:C162"/>
    <mergeCell ref="B167:C167"/>
    <mergeCell ref="B168:C168"/>
    <mergeCell ref="D2:F2"/>
    <mergeCell ref="AB3:AD5"/>
    <mergeCell ref="D3:X3"/>
    <mergeCell ref="V4:X4"/>
    <mergeCell ref="G5:I5"/>
    <mergeCell ref="J5:L5"/>
    <mergeCell ref="M5:O5"/>
    <mergeCell ref="P5:R5"/>
    <mergeCell ref="S5:U5"/>
    <mergeCell ref="V5:X5"/>
    <mergeCell ref="Y3:AA5"/>
    <mergeCell ref="G4:I4"/>
    <mergeCell ref="D4:D6"/>
    <mergeCell ref="E4:E6"/>
    <mergeCell ref="F4:F6"/>
    <mergeCell ref="J4:U4"/>
    <mergeCell ref="B153:C153"/>
    <mergeCell ref="B154:C154"/>
    <mergeCell ref="B155:C155"/>
  </mergeCells>
  <phoneticPr fontId="3"/>
  <pageMargins left="0.59055118110236227" right="0.59055118110236227" top="0.59055118110236227" bottom="0.59055118110236227" header="0" footer="0.19685039370078741"/>
  <pageSetup paperSize="9" scale="56" orientation="portrait" r:id="rId1"/>
  <headerFooter alignWithMargins="0">
    <oddFooter>&amp;C&amp;"ＭＳ 明朝,標準"&amp;P / &amp;N ページ</oddFooter>
  </headerFooter>
  <rowBreaks count="2" manualBreakCount="2">
    <brk id="84" max="29" man="1"/>
    <brk id="170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10-5表</vt:lpstr>
      <vt:lpstr>'10-5表'!Print_Area</vt:lpstr>
      <vt:lpstr>'10-5表'!Print_Titles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山口＿賢一</cp:lastModifiedBy>
  <cp:lastPrinted>2024-02-09T04:53:56Z</cp:lastPrinted>
  <dcterms:created xsi:type="dcterms:W3CDTF">2008-01-28T02:48:21Z</dcterms:created>
  <dcterms:modified xsi:type="dcterms:W3CDTF">2024-02-09T04:56:33Z</dcterms:modified>
</cp:coreProperties>
</file>