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5-2表" sheetId="1" r:id="rId1"/>
  </sheets>
  <definedNames>
    <definedName name="_xlnm.Print_Area" localSheetId="0">'5-2表'!$A$1:$AG$244</definedName>
    <definedName name="_xlnm.Print_Titles" localSheetId="0">'5-2表'!$3:$5</definedName>
  </definedNames>
  <calcPr calcId="162913"/>
</workbook>
</file>

<file path=xl/calcChain.xml><?xml version="1.0" encoding="utf-8"?>
<calcChain xmlns="http://schemas.openxmlformats.org/spreadsheetml/2006/main">
  <c r="AG240" i="1" l="1"/>
  <c r="AG238" i="1" s="1"/>
  <c r="AF240" i="1"/>
  <c r="AF238" i="1" s="1"/>
  <c r="AE240" i="1"/>
  <c r="AE238" i="1" s="1"/>
  <c r="AD240" i="1"/>
  <c r="AC240" i="1"/>
  <c r="AC238" i="1" s="1"/>
  <c r="AB240" i="1"/>
  <c r="AA240" i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B238" i="1"/>
  <c r="D240" i="1"/>
  <c r="AD238" i="1"/>
  <c r="AA238" i="1"/>
  <c r="D229" i="1"/>
  <c r="D227" i="1" s="1"/>
  <c r="AG229" i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E227" i="1" s="1"/>
  <c r="M227" i="1"/>
  <c r="AG227" i="1"/>
  <c r="W227" i="1"/>
  <c r="AG207" i="1"/>
  <c r="AG205" i="1" s="1"/>
  <c r="AF207" i="1"/>
  <c r="AF205" i="1" s="1"/>
  <c r="AE207" i="1"/>
  <c r="AE205" i="1" s="1"/>
  <c r="AD207" i="1"/>
  <c r="AD205" i="1" s="1"/>
  <c r="AC207" i="1"/>
  <c r="AC205" i="1" s="1"/>
  <c r="AB207" i="1"/>
  <c r="AB205" i="1" s="1"/>
  <c r="AA207" i="1"/>
  <c r="Z207" i="1"/>
  <c r="Z205" i="1" s="1"/>
  <c r="Y207" i="1"/>
  <c r="Y205" i="1" s="1"/>
  <c r="X207" i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G207" i="1"/>
  <c r="G205" i="1" s="1"/>
  <c r="F207" i="1"/>
  <c r="F205" i="1" s="1"/>
  <c r="E207" i="1"/>
  <c r="E205" i="1" s="1"/>
  <c r="AA205" i="1"/>
  <c r="D207" i="1"/>
  <c r="D205" i="1" s="1"/>
  <c r="X205" i="1"/>
  <c r="U205" i="1"/>
  <c r="H205" i="1"/>
  <c r="AG188" i="1"/>
  <c r="AF188" i="1"/>
  <c r="AE188" i="1"/>
  <c r="AD188" i="1"/>
  <c r="AC188" i="1"/>
  <c r="AB188" i="1"/>
  <c r="AA188" i="1"/>
  <c r="Z188" i="1"/>
  <c r="Z183" i="1" s="1"/>
  <c r="Y188" i="1"/>
  <c r="X188" i="1"/>
  <c r="W188" i="1"/>
  <c r="W183" i="1" s="1"/>
  <c r="V188" i="1"/>
  <c r="U188" i="1"/>
  <c r="T188" i="1"/>
  <c r="S188" i="1"/>
  <c r="S183" i="1" s="1"/>
  <c r="R188" i="1"/>
  <c r="Q188" i="1"/>
  <c r="P188" i="1"/>
  <c r="O188" i="1"/>
  <c r="N188" i="1"/>
  <c r="M188" i="1"/>
  <c r="L188" i="1"/>
  <c r="K188" i="1"/>
  <c r="K183" i="1" s="1"/>
  <c r="J188" i="1"/>
  <c r="J183" i="1" s="1"/>
  <c r="I188" i="1"/>
  <c r="H188" i="1"/>
  <c r="G188" i="1"/>
  <c r="G183" i="1" s="1"/>
  <c r="F188" i="1"/>
  <c r="E188" i="1"/>
  <c r="D188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AG172" i="1"/>
  <c r="AG170" i="1" s="1"/>
  <c r="AF172" i="1"/>
  <c r="AE172" i="1"/>
  <c r="AD172" i="1"/>
  <c r="AC172" i="1"/>
  <c r="AB172" i="1"/>
  <c r="AB170" i="1" s="1"/>
  <c r="AA172" i="1"/>
  <c r="AA170" i="1" s="1"/>
  <c r="Z172" i="1"/>
  <c r="Z170" i="1" s="1"/>
  <c r="Y172" i="1"/>
  <c r="Y170" i="1" s="1"/>
  <c r="X172" i="1"/>
  <c r="W172" i="1"/>
  <c r="V172" i="1"/>
  <c r="V170" i="1" s="1"/>
  <c r="U172" i="1"/>
  <c r="T172" i="1"/>
  <c r="T170" i="1" s="1"/>
  <c r="S172" i="1"/>
  <c r="S170" i="1" s="1"/>
  <c r="R172" i="1"/>
  <c r="R170" i="1" s="1"/>
  <c r="Q172" i="1"/>
  <c r="Q170" i="1" s="1"/>
  <c r="P172" i="1"/>
  <c r="O172" i="1"/>
  <c r="N172" i="1"/>
  <c r="M172" i="1"/>
  <c r="L172" i="1"/>
  <c r="K172" i="1"/>
  <c r="K170" i="1" s="1"/>
  <c r="J172" i="1"/>
  <c r="J170" i="1" s="1"/>
  <c r="I172" i="1"/>
  <c r="I170" i="1" s="1"/>
  <c r="H172" i="1"/>
  <c r="G172" i="1"/>
  <c r="F172" i="1"/>
  <c r="F170" i="1" s="1"/>
  <c r="E172" i="1"/>
  <c r="AD170" i="1"/>
  <c r="AC170" i="1"/>
  <c r="U170" i="1"/>
  <c r="N170" i="1"/>
  <c r="M170" i="1"/>
  <c r="E170" i="1"/>
  <c r="D172" i="1"/>
  <c r="D170" i="1" s="1"/>
  <c r="AF170" i="1"/>
  <c r="AE170" i="1"/>
  <c r="X170" i="1"/>
  <c r="W170" i="1"/>
  <c r="P170" i="1"/>
  <c r="O170" i="1"/>
  <c r="L170" i="1"/>
  <c r="H170" i="1"/>
  <c r="G170" i="1"/>
  <c r="AG161" i="1"/>
  <c r="AG159" i="1" s="1"/>
  <c r="AF161" i="1"/>
  <c r="AF159" i="1" s="1"/>
  <c r="AE161" i="1"/>
  <c r="AD161" i="1"/>
  <c r="AD159" i="1" s="1"/>
  <c r="AC161" i="1"/>
  <c r="AB161" i="1"/>
  <c r="AB159" i="1" s="1"/>
  <c r="AA161" i="1"/>
  <c r="AA159" i="1" s="1"/>
  <c r="Z161" i="1"/>
  <c r="Z159" i="1" s="1"/>
  <c r="Y161" i="1"/>
  <c r="X161" i="1"/>
  <c r="X159" i="1" s="1"/>
  <c r="W161" i="1"/>
  <c r="V161" i="1"/>
  <c r="V159" i="1" s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N161" i="1"/>
  <c r="N159" i="1" s="1"/>
  <c r="M161" i="1"/>
  <c r="L161" i="1"/>
  <c r="L159" i="1" s="1"/>
  <c r="K161" i="1"/>
  <c r="K159" i="1" s="1"/>
  <c r="J161" i="1"/>
  <c r="J159" i="1" s="1"/>
  <c r="I161" i="1"/>
  <c r="H161" i="1"/>
  <c r="H159" i="1" s="1"/>
  <c r="G161" i="1"/>
  <c r="F161" i="1"/>
  <c r="F159" i="1" s="1"/>
  <c r="E161" i="1"/>
  <c r="Y159" i="1"/>
  <c r="I159" i="1"/>
  <c r="D161" i="1"/>
  <c r="D159" i="1" s="1"/>
  <c r="AE159" i="1"/>
  <c r="AC159" i="1"/>
  <c r="W159" i="1"/>
  <c r="U159" i="1"/>
  <c r="O159" i="1"/>
  <c r="M159" i="1"/>
  <c r="G159" i="1"/>
  <c r="E159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K108" i="1" s="1"/>
  <c r="J112" i="1"/>
  <c r="I112" i="1"/>
  <c r="H112" i="1"/>
  <c r="G112" i="1"/>
  <c r="F112" i="1"/>
  <c r="E112" i="1"/>
  <c r="D112" i="1"/>
  <c r="AG109" i="1"/>
  <c r="AF109" i="1"/>
  <c r="AE109" i="1"/>
  <c r="AE108" i="1" s="1"/>
  <c r="AD109" i="1"/>
  <c r="AD108" i="1" s="1"/>
  <c r="AC109" i="1"/>
  <c r="AB109" i="1"/>
  <c r="AA109" i="1"/>
  <c r="Z109" i="1"/>
  <c r="Z108" i="1" s="1"/>
  <c r="Y109" i="1"/>
  <c r="X109" i="1"/>
  <c r="W109" i="1"/>
  <c r="W108" i="1" s="1"/>
  <c r="V109" i="1"/>
  <c r="V108" i="1" s="1"/>
  <c r="U109" i="1"/>
  <c r="T109" i="1"/>
  <c r="S109" i="1"/>
  <c r="R109" i="1"/>
  <c r="R108" i="1" s="1"/>
  <c r="Q109" i="1"/>
  <c r="P109" i="1"/>
  <c r="O109" i="1"/>
  <c r="N109" i="1"/>
  <c r="N108" i="1" s="1"/>
  <c r="M109" i="1"/>
  <c r="L109" i="1"/>
  <c r="K109" i="1"/>
  <c r="J109" i="1"/>
  <c r="J108" i="1" s="1"/>
  <c r="I109" i="1"/>
  <c r="H109" i="1"/>
  <c r="G109" i="1"/>
  <c r="F109" i="1"/>
  <c r="F108" i="1" s="1"/>
  <c r="E109" i="1"/>
  <c r="D109" i="1"/>
  <c r="O108" i="1"/>
  <c r="G108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G85" i="1"/>
  <c r="AF85" i="1"/>
  <c r="AE85" i="1"/>
  <c r="AD85" i="1"/>
  <c r="AC85" i="1"/>
  <c r="AC84" i="1" s="1"/>
  <c r="AB85" i="1"/>
  <c r="AA85" i="1"/>
  <c r="Z85" i="1"/>
  <c r="Z84" i="1" s="1"/>
  <c r="Y85" i="1"/>
  <c r="X85" i="1"/>
  <c r="W85" i="1"/>
  <c r="V85" i="1"/>
  <c r="U85" i="1"/>
  <c r="U84" i="1" s="1"/>
  <c r="T85" i="1"/>
  <c r="S85" i="1"/>
  <c r="R85" i="1"/>
  <c r="R84" i="1" s="1"/>
  <c r="Q85" i="1"/>
  <c r="P85" i="1"/>
  <c r="O85" i="1"/>
  <c r="N85" i="1"/>
  <c r="M85" i="1"/>
  <c r="M84" i="1" s="1"/>
  <c r="L85" i="1"/>
  <c r="K85" i="1"/>
  <c r="J85" i="1"/>
  <c r="J84" i="1" s="1"/>
  <c r="I85" i="1"/>
  <c r="H85" i="1"/>
  <c r="G85" i="1"/>
  <c r="F85" i="1"/>
  <c r="E85" i="1"/>
  <c r="E84" i="1" s="1"/>
  <c r="D85" i="1"/>
  <c r="AC183" i="1" l="1"/>
  <c r="F183" i="1"/>
  <c r="N183" i="1"/>
  <c r="V183" i="1"/>
  <c r="AD183" i="1"/>
  <c r="M183" i="1"/>
  <c r="I132" i="1"/>
  <c r="R132" i="1"/>
  <c r="E132" i="1"/>
  <c r="M132" i="1"/>
  <c r="U132" i="1"/>
  <c r="AF132" i="1"/>
  <c r="U108" i="1"/>
  <c r="L84" i="1"/>
  <c r="T84" i="1"/>
  <c r="AB84" i="1"/>
  <c r="S84" i="1"/>
  <c r="N84" i="1"/>
  <c r="F84" i="1"/>
  <c r="AD84" i="1"/>
  <c r="V84" i="1"/>
  <c r="G84" i="1"/>
  <c r="K84" i="1"/>
  <c r="AA84" i="1"/>
  <c r="D183" i="1"/>
  <c r="AB183" i="1"/>
  <c r="AA183" i="1"/>
  <c r="R183" i="1"/>
  <c r="X183" i="1"/>
  <c r="K132" i="1"/>
  <c r="S132" i="1"/>
  <c r="AA132" i="1"/>
  <c r="G132" i="1"/>
  <c r="O132" i="1"/>
  <c r="W132" i="1"/>
  <c r="AE132" i="1"/>
  <c r="H132" i="1"/>
  <c r="P132" i="1"/>
  <c r="X132" i="1"/>
  <c r="L132" i="1"/>
  <c r="T132" i="1"/>
  <c r="AB132" i="1"/>
  <c r="AC132" i="1"/>
  <c r="S108" i="1"/>
  <c r="AA108" i="1"/>
  <c r="Q108" i="1"/>
  <c r="AG108" i="1"/>
  <c r="F132" i="1"/>
  <c r="N132" i="1"/>
  <c r="V132" i="1"/>
  <c r="AD132" i="1"/>
  <c r="AG132" i="1"/>
  <c r="W84" i="1"/>
  <c r="AE84" i="1"/>
  <c r="O84" i="1"/>
  <c r="P84" i="1"/>
  <c r="X84" i="1"/>
  <c r="H84" i="1"/>
  <c r="AF84" i="1"/>
  <c r="H183" i="1"/>
  <c r="I183" i="1"/>
  <c r="Y183" i="1"/>
  <c r="L183" i="1"/>
  <c r="T183" i="1"/>
  <c r="H108" i="1"/>
  <c r="I108" i="1"/>
  <c r="T108" i="1"/>
  <c r="M108" i="1"/>
  <c r="E108" i="1"/>
  <c r="AC108" i="1"/>
  <c r="X108" i="1"/>
  <c r="Y108" i="1"/>
  <c r="O183" i="1"/>
  <c r="Q183" i="1"/>
  <c r="AG183" i="1"/>
  <c r="AF183" i="1"/>
  <c r="P183" i="1"/>
  <c r="E183" i="1"/>
  <c r="U183" i="1"/>
  <c r="AE183" i="1"/>
  <c r="J132" i="1"/>
  <c r="Z132" i="1"/>
  <c r="Q132" i="1"/>
  <c r="Y132" i="1"/>
  <c r="D132" i="1"/>
  <c r="P108" i="1"/>
  <c r="AF108" i="1"/>
  <c r="L108" i="1"/>
  <c r="AB108" i="1"/>
  <c r="D108" i="1"/>
  <c r="I84" i="1"/>
  <c r="Q84" i="1"/>
  <c r="Y84" i="1"/>
  <c r="AG84" i="1"/>
  <c r="D84" i="1"/>
  <c r="AG63" i="1"/>
  <c r="AG61" i="1" s="1"/>
  <c r="AF63" i="1"/>
  <c r="AF61" i="1" s="1"/>
  <c r="AE63" i="1"/>
  <c r="AD63" i="1"/>
  <c r="AD61" i="1" s="1"/>
  <c r="AC63" i="1"/>
  <c r="AB63" i="1"/>
  <c r="AB61" i="1" s="1"/>
  <c r="AA63" i="1"/>
  <c r="Z63" i="1"/>
  <c r="Z61" i="1" s="1"/>
  <c r="Y63" i="1"/>
  <c r="Y61" i="1" s="1"/>
  <c r="X63" i="1"/>
  <c r="X61" i="1" s="1"/>
  <c r="W63" i="1"/>
  <c r="V63" i="1"/>
  <c r="V61" i="1" s="1"/>
  <c r="U63" i="1"/>
  <c r="U61" i="1" s="1"/>
  <c r="T63" i="1"/>
  <c r="T61" i="1" s="1"/>
  <c r="S63" i="1"/>
  <c r="R63" i="1"/>
  <c r="Q63" i="1"/>
  <c r="Q61" i="1" s="1"/>
  <c r="P63" i="1"/>
  <c r="P61" i="1" s="1"/>
  <c r="O63" i="1"/>
  <c r="N63" i="1"/>
  <c r="N61" i="1" s="1"/>
  <c r="M63" i="1"/>
  <c r="M61" i="1" s="1"/>
  <c r="L63" i="1"/>
  <c r="L61" i="1" s="1"/>
  <c r="K63" i="1"/>
  <c r="J63" i="1"/>
  <c r="I63" i="1"/>
  <c r="I61" i="1" s="1"/>
  <c r="H63" i="1"/>
  <c r="H61" i="1" s="1"/>
  <c r="G63" i="1"/>
  <c r="F63" i="1"/>
  <c r="E63" i="1"/>
  <c r="E61" i="1" s="1"/>
  <c r="AE61" i="1"/>
  <c r="W61" i="1"/>
  <c r="R61" i="1"/>
  <c r="O61" i="1"/>
  <c r="J61" i="1"/>
  <c r="D63" i="1"/>
  <c r="D61" i="1" s="1"/>
  <c r="AC61" i="1"/>
  <c r="AA61" i="1"/>
  <c r="S61" i="1"/>
  <c r="K61" i="1"/>
  <c r="AG57" i="1"/>
  <c r="AF57" i="1"/>
  <c r="AE57" i="1"/>
  <c r="AD57" i="1"/>
  <c r="AC57" i="1"/>
  <c r="AB57" i="1"/>
  <c r="AA57" i="1"/>
  <c r="AA9" i="1" s="1"/>
  <c r="Z57" i="1"/>
  <c r="Z9" i="1" s="1"/>
  <c r="Y57" i="1"/>
  <c r="X57" i="1"/>
  <c r="W57" i="1"/>
  <c r="V57" i="1"/>
  <c r="U57" i="1"/>
  <c r="T57" i="1"/>
  <c r="S57" i="1"/>
  <c r="S9" i="1" s="1"/>
  <c r="R57" i="1"/>
  <c r="Q57" i="1"/>
  <c r="P57" i="1"/>
  <c r="O57" i="1"/>
  <c r="N57" i="1"/>
  <c r="M57" i="1"/>
  <c r="L57" i="1"/>
  <c r="K57" i="1"/>
  <c r="J57" i="1"/>
  <c r="J9" i="1" s="1"/>
  <c r="I57" i="1"/>
  <c r="H57" i="1"/>
  <c r="G57" i="1"/>
  <c r="F57" i="1"/>
  <c r="E57" i="1"/>
  <c r="D57" i="1"/>
  <c r="AG40" i="1"/>
  <c r="AF40" i="1"/>
  <c r="AE40" i="1"/>
  <c r="AD40" i="1"/>
  <c r="AD39" i="1" s="1"/>
  <c r="AC40" i="1"/>
  <c r="AB40" i="1"/>
  <c r="AB39" i="1" s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G12" i="1"/>
  <c r="AF12" i="1"/>
  <c r="AE12" i="1"/>
  <c r="AD12" i="1"/>
  <c r="AC12" i="1"/>
  <c r="AB12" i="1"/>
  <c r="AA12" i="1"/>
  <c r="AA11" i="1" s="1"/>
  <c r="Z12" i="1"/>
  <c r="Y12" i="1"/>
  <c r="Y11" i="1" s="1"/>
  <c r="X12" i="1"/>
  <c r="W12" i="1"/>
  <c r="V12" i="1"/>
  <c r="U12" i="1"/>
  <c r="T12" i="1"/>
  <c r="S12" i="1"/>
  <c r="S11" i="1" s="1"/>
  <c r="R12" i="1"/>
  <c r="Q12" i="1"/>
  <c r="P12" i="1"/>
  <c r="O12" i="1"/>
  <c r="N12" i="1"/>
  <c r="M12" i="1"/>
  <c r="L12" i="1"/>
  <c r="K12" i="1"/>
  <c r="K11" i="1" s="1"/>
  <c r="J12" i="1"/>
  <c r="I12" i="1"/>
  <c r="H12" i="1"/>
  <c r="G12" i="1"/>
  <c r="F12" i="1"/>
  <c r="E12" i="1"/>
  <c r="D12" i="1"/>
  <c r="AD8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V11" i="1" l="1"/>
  <c r="AE11" i="1"/>
  <c r="E9" i="1"/>
  <c r="AC9" i="1"/>
  <c r="F11" i="1"/>
  <c r="AD11" i="1"/>
  <c r="X11" i="1"/>
  <c r="F9" i="1"/>
  <c r="G9" i="1"/>
  <c r="O9" i="1"/>
  <c r="W9" i="1"/>
  <c r="AE9" i="1"/>
  <c r="AE8" i="1"/>
  <c r="AA8" i="1"/>
  <c r="AA6" i="1" s="1"/>
  <c r="Y8" i="1"/>
  <c r="L8" i="1"/>
  <c r="G39" i="1"/>
  <c r="S39" i="1"/>
  <c r="O39" i="1"/>
  <c r="AE39" i="1"/>
  <c r="AA39" i="1"/>
  <c r="D39" i="1"/>
  <c r="M8" i="1"/>
  <c r="F8" i="1"/>
  <c r="AC8" i="1"/>
  <c r="E8" i="1"/>
  <c r="G8" i="1"/>
  <c r="O8" i="1"/>
  <c r="W8" i="1"/>
  <c r="G11" i="1"/>
  <c r="T11" i="1"/>
  <c r="AB11" i="1"/>
  <c r="K8" i="1"/>
  <c r="S8" i="1"/>
  <c r="S6" i="1" s="1"/>
  <c r="O11" i="1"/>
  <c r="H11" i="1"/>
  <c r="AF11" i="1"/>
  <c r="N8" i="1"/>
  <c r="V8" i="1"/>
  <c r="W11" i="1"/>
  <c r="AG11" i="1"/>
  <c r="H8" i="1"/>
  <c r="X8" i="1"/>
  <c r="AF8" i="1"/>
  <c r="U11" i="1"/>
  <c r="I8" i="1"/>
  <c r="Q8" i="1"/>
  <c r="AG8" i="1"/>
  <c r="N39" i="1"/>
  <c r="K39" i="1"/>
  <c r="M9" i="1"/>
  <c r="F61" i="1"/>
  <c r="G61" i="1"/>
  <c r="V9" i="1"/>
  <c r="AD9" i="1"/>
  <c r="AD6" i="1" s="1"/>
  <c r="L9" i="1"/>
  <c r="T39" i="1"/>
  <c r="K9" i="1"/>
  <c r="L39" i="1"/>
  <c r="N9" i="1"/>
  <c r="E39" i="1"/>
  <c r="U39" i="1"/>
  <c r="AC39" i="1"/>
  <c r="P9" i="1"/>
  <c r="V39" i="1"/>
  <c r="I9" i="1"/>
  <c r="Q9" i="1"/>
  <c r="W39" i="1"/>
  <c r="P39" i="1"/>
  <c r="R9" i="1"/>
  <c r="F39" i="1"/>
  <c r="Y39" i="1"/>
  <c r="M39" i="1"/>
  <c r="J39" i="1"/>
  <c r="R39" i="1"/>
  <c r="Z39" i="1"/>
  <c r="P8" i="1"/>
  <c r="H39" i="1"/>
  <c r="X39" i="1"/>
  <c r="AF39" i="1"/>
  <c r="R8" i="1"/>
  <c r="I39" i="1"/>
  <c r="Q39" i="1"/>
  <c r="AG39" i="1"/>
  <c r="Z8" i="1"/>
  <c r="Z6" i="1" s="1"/>
  <c r="T8" i="1"/>
  <c r="AB8" i="1"/>
  <c r="D8" i="1"/>
  <c r="T9" i="1"/>
  <c r="U9" i="1"/>
  <c r="I11" i="1"/>
  <c r="L11" i="1"/>
  <c r="N11" i="1"/>
  <c r="AB9" i="1"/>
  <c r="P11" i="1"/>
  <c r="J11" i="1"/>
  <c r="R11" i="1"/>
  <c r="H9" i="1"/>
  <c r="X9" i="1"/>
  <c r="AF9" i="1"/>
  <c r="Q11" i="1"/>
  <c r="Y9" i="1"/>
  <c r="AG9" i="1"/>
  <c r="J8" i="1"/>
  <c r="J6" i="1" s="1"/>
  <c r="Z11" i="1"/>
  <c r="E11" i="1"/>
  <c r="M11" i="1"/>
  <c r="AC11" i="1"/>
  <c r="U8" i="1"/>
  <c r="D11" i="1"/>
  <c r="G6" i="1" l="1"/>
  <c r="AE6" i="1"/>
  <c r="AC6" i="1"/>
  <c r="F6" i="1"/>
  <c r="W6" i="1"/>
  <c r="O6" i="1"/>
  <c r="E6" i="1"/>
  <c r="Y6" i="1"/>
  <c r="L6" i="1"/>
  <c r="M6" i="1"/>
  <c r="K6" i="1"/>
  <c r="AF6" i="1"/>
  <c r="X6" i="1"/>
  <c r="V6" i="1"/>
  <c r="I6" i="1"/>
  <c r="H6" i="1"/>
  <c r="N6" i="1"/>
  <c r="AG6" i="1"/>
  <c r="Q6" i="1"/>
  <c r="R6" i="1"/>
  <c r="AB6" i="1"/>
  <c r="P6" i="1"/>
  <c r="T6" i="1"/>
  <c r="U6" i="1"/>
  <c r="D238" i="1" l="1"/>
  <c r="D9" i="1"/>
  <c r="D6" i="1" l="1"/>
</calcChain>
</file>

<file path=xl/sharedStrings.xml><?xml version="1.0" encoding="utf-8"?>
<sst xmlns="http://schemas.openxmlformats.org/spreadsheetml/2006/main" count="268" uniqueCount="226">
  <si>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</si>
  <si>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</si>
  <si>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</si>
  <si>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</si>
  <si>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</si>
  <si>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</si>
  <si>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</si>
  <si>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</si>
  <si>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</si>
  <si>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</si>
  <si>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</si>
  <si>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</si>
  <si>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</si>
  <si>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</si>
  <si>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</si>
  <si>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</si>
  <si>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</si>
  <si>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</si>
  <si>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</si>
  <si>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</si>
  <si>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</si>
  <si>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</si>
  <si>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</si>
  <si>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</si>
  <si>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</si>
  <si>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</si>
  <si>
    <t>男</t>
  </si>
  <si>
    <t>女</t>
  </si>
  <si>
    <t>１学年</t>
    <phoneticPr fontId="20"/>
  </si>
  <si>
    <t>２学年</t>
    <phoneticPr fontId="20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</si>
  <si>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</si>
  <si>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</si>
  <si>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</si>
  <si>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</si>
  <si>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</si>
  <si>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</si>
  <si>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</si>
  <si>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</si>
  <si>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</si>
  <si>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</si>
  <si>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</si>
  <si>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</si>
  <si>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</si>
  <si>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</si>
  <si>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</si>
  <si>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</si>
  <si>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</si>
  <si>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</si>
  <si>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</si>
  <si>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</si>
  <si>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</si>
  <si>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</si>
  <si>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</si>
  <si>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</si>
  <si>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</si>
  <si>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</si>
  <si>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</si>
  <si>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</si>
  <si>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</si>
  <si>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</si>
  <si>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</si>
  <si>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</si>
  <si>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</si>
  <si>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</si>
  <si>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</si>
  <si>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</si>
  <si>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</si>
  <si>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</si>
  <si>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</si>
  <si>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</si>
  <si>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</si>
  <si>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</si>
  <si>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</si>
  <si>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</si>
  <si>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</si>
  <si>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</si>
  <si>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</si>
  <si>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</si>
  <si>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</si>
  <si>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</si>
  <si>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</si>
  <si>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</si>
  <si>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</si>
  <si>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</si>
  <si>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</si>
  <si>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</si>
  <si>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</si>
  <si>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</si>
  <si>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</si>
  <si>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</si>
  <si>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</si>
  <si>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</si>
  <si>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</si>
  <si>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</si>
  <si>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</si>
  <si>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</si>
  <si>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</si>
  <si>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</si>
  <si>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</si>
  <si>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</si>
  <si>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</si>
  <si>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</si>
  <si>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</si>
  <si>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</si>
  <si>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</si>
  <si>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</si>
  <si>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</si>
  <si>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</si>
  <si>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</si>
  <si>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</si>
  <si>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</si>
  <si>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</si>
  <si>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</si>
  <si>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</si>
  <si>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</si>
  <si>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</si>
  <si>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</si>
  <si>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</si>
  <si>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</si>
  <si>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</si>
  <si>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</si>
  <si>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</si>
  <si>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</si>
  <si>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</si>
  <si>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</si>
  <si>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</si>
  <si>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</si>
  <si>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</si>
  <si>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</si>
  <si>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</si>
  <si>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</si>
  <si>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</si>
  <si>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</si>
  <si>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</si>
  <si>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</si>
  <si>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</si>
  <si>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</si>
  <si>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</si>
  <si>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</si>
  <si>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</si>
  <si>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</si>
  <si>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</si>
  <si>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</si>
  <si>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</si>
  <si>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</si>
  <si>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</si>
  <si>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</si>
  <si>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</si>
  <si>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</si>
  <si>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</si>
  <si>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</si>
  <si>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</si>
  <si>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</si>
  <si>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</si>
  <si>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</si>
  <si>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</si>
  <si>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</si>
  <si>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</si>
  <si>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</si>
  <si>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</si>
  <si>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</si>
  <si>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</si>
  <si>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</si>
  <si>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</si>
  <si>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</si>
  <si>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</si>
  <si>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</si>
  <si>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</si>
  <si>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</si>
  <si>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</si>
  <si>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</si>
  <si>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</si>
  <si>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</si>
  <si>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</si>
  <si>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</si>
  <si>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</si>
  <si>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</si>
  <si>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</si>
  <si>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</si>
  <si>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</si>
  <si>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</si>
  <si>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</si>
  <si>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</si>
  <si>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</si>
  <si>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</si>
  <si>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</si>
  <si>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</si>
  <si>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</si>
  <si>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</si>
  <si>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</si>
  <si>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</si>
  <si>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</si>
  <si>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</si>
  <si>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</si>
  <si>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</si>
  <si>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</si>
  <si>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</si>
  <si>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</si>
  <si>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</si>
  <si>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</si>
  <si>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</si>
  <si>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</si>
  <si>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</si>
  <si>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</si>
  <si>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</si>
  <si>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</si>
  <si>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</si>
  <si>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</si>
  <si>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</si>
  <si>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</si>
  <si>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</si>
  <si>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</si>
  <si>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</si>
  <si>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</si>
  <si>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生　　徒　　数</t>
    <phoneticPr fontId="3"/>
  </si>
  <si>
    <t>男女別</t>
    <rPh sb="0" eb="3">
      <t>ダンジョベツ</t>
    </rPh>
    <phoneticPr fontId="3"/>
  </si>
  <si>
    <t>５学年</t>
    <phoneticPr fontId="20"/>
  </si>
  <si>
    <t>６学年</t>
    <phoneticPr fontId="20"/>
  </si>
  <si>
    <t>７学年</t>
    <phoneticPr fontId="20"/>
  </si>
  <si>
    <t>８学年</t>
    <phoneticPr fontId="20"/>
  </si>
  <si>
    <t>９学年</t>
    <phoneticPr fontId="20"/>
  </si>
  <si>
    <t>計</t>
    <rPh sb="0" eb="1">
      <t>ケイ</t>
    </rPh>
    <phoneticPr fontId="3"/>
  </si>
  <si>
    <t>（単位：人）</t>
    <rPh sb="1" eb="3">
      <t>タンイ</t>
    </rPh>
    <rPh sb="4" eb="5">
      <t>ニン</t>
    </rPh>
    <phoneticPr fontId="3"/>
  </si>
  <si>
    <t>３学年</t>
    <phoneticPr fontId="20"/>
  </si>
  <si>
    <t>４学年</t>
    <phoneticPr fontId="20"/>
  </si>
  <si>
    <t>第5-2表　義務教育学校の男女別・学年別生徒数（市区町村別）</t>
    <rPh sb="0" eb="1">
      <t>ダイ</t>
    </rPh>
    <rPh sb="4" eb="5">
      <t>ヒョウ</t>
    </rPh>
    <rPh sb="6" eb="8">
      <t>ギム</t>
    </rPh>
    <rPh sb="8" eb="10">
      <t>キョウイク</t>
    </rPh>
    <rPh sb="10" eb="12">
      <t>ガッコウ</t>
    </rPh>
    <rPh sb="13" eb="16">
      <t>ダンジョベツ</t>
    </rPh>
    <rPh sb="17" eb="20">
      <t>ガクネンベツ</t>
    </rPh>
    <rPh sb="20" eb="23">
      <t>セイトスウ</t>
    </rPh>
    <rPh sb="24" eb="26">
      <t>シク</t>
    </rPh>
    <rPh sb="26" eb="28">
      <t>チョウソン</t>
    </rPh>
    <rPh sb="28" eb="2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</si>
</sst>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\ ###\ ##0;&quot;△ &quot;#\ ###\ ##0;&quot;－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5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22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176" fontId="21" fillId="0" borderId="0" xfId="20" applyNumberFormat="1" applyFont="1" applyFill="1" applyBorder="1" applyAlignment="1">
      <alignment horizontal="right" vertical="center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quotePrefix="1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176" fontId="15" fillId="0" borderId="0" xfId="20" applyNumberFormat="1" applyFont="1" applyFill="1" applyBorder="1" applyAlignment="1">
      <alignment horizontal="right" vertical="center"/>
    </xf>
    <xf numFmtId="38" fontId="15" fillId="0" borderId="0" xfId="20" applyFont="1" applyFill="1">
      <alignment vertical="center"/>
    </xf>
    <xf numFmtId="0" fontId="22" fillId="0" borderId="0" xfId="0" applyFont="1" applyFill="1">
      <alignment vertical="center"/>
    </xf>
    <xf numFmtId="176" fontId="15" fillId="0" borderId="0" xfId="0" applyNumberFormat="1" applyFont="1" applyFill="1" applyAlignment="1">
      <alignment vertical="center"/>
    </xf>
    <xf numFmtId="176" fontId="4" fillId="0" borderId="0" xfId="24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/>
    <xf numFmtId="176" fontId="23" fillId="0" borderId="0" xfId="0" applyNumberFormat="1" applyFont="1" applyFill="1" applyBorder="1" applyAlignment="1"/>
    <xf numFmtId="176" fontId="23" fillId="0" borderId="0" xfId="20" applyNumberFormat="1" applyFont="1" applyFill="1" applyBorder="1" applyAlignment="1">
      <alignment horizontal="right" vertical="center"/>
    </xf>
    <xf numFmtId="176" fontId="23" fillId="0" borderId="0" xfId="23" applyNumberFormat="1" applyFont="1" applyFill="1">
      <alignment vertical="center"/>
    </xf>
    <xf numFmtId="176" fontId="4" fillId="0" borderId="0" xfId="2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0" borderId="6" xfId="0" quotePrefix="1" applyFont="1" applyBorder="1" applyAlignment="1">
      <alignment horizontal="center" vertical="center" shrinkToFit="1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8" xfId="0" quotePrefix="1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 shrinkToFit="1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10" xfId="22"/>
    <cellStyle name="標準 2" xfId="24"/>
    <cellStyle name="標準 27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/>
  <cols>
    <col min="1" max="1" width="1.6328125" style="1" customWidth="1"/>
    <col min="2" max="2" width="1.7265625" style="1" customWidth="1"/>
    <col min="3" max="3" width="8.6328125" style="1" customWidth="1"/>
    <col min="4" max="6" width="7.6328125" style="1" customWidth="1"/>
    <col min="7" max="33" width="6.08984375" style="1" customWidth="1"/>
    <col min="34" max="34" width="3.26953125" style="1" customWidth="1"/>
    <col min="35" max="16384" width="9" style="1"/>
  </cols>
  <sheetData>
    <row r="1" spans="1:47" ht="16.5">
      <c r="A1" s="8" t="s">
        <v>225</v>
      </c>
      <c r="B1" s="9"/>
      <c r="C1" s="9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I1" s="51"/>
      <c r="AJ1" s="51"/>
      <c r="AK1" s="51"/>
      <c r="AL1" s="51"/>
      <c r="AM1" s="51"/>
      <c r="AN1" s="51"/>
      <c r="AO1" s="51"/>
      <c r="AP1" s="51"/>
      <c r="AQ1" s="51"/>
      <c r="AR1" s="22"/>
    </row>
    <row r="2" spans="1:47" ht="13.5" customHeight="1" thickBot="1">
      <c r="A2" s="8"/>
      <c r="B2" s="9"/>
      <c r="C2" s="9"/>
      <c r="D2" s="10"/>
      <c r="E2" s="10"/>
      <c r="F2" s="10"/>
      <c r="G2" s="2"/>
      <c r="H2" s="2"/>
      <c r="I2" s="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" t="s">
        <v>222</v>
      </c>
      <c r="AI2" s="51"/>
      <c r="AJ2" s="51"/>
      <c r="AK2" s="51"/>
      <c r="AL2" s="51"/>
      <c r="AM2" s="51"/>
      <c r="AN2" s="51"/>
      <c r="AO2" s="51"/>
      <c r="AP2" s="51"/>
      <c r="AQ2" s="51"/>
      <c r="AR2" s="22"/>
    </row>
    <row r="3" spans="1:47" ht="13.5" customHeight="1" thickTop="1">
      <c r="A3" s="32" t="s">
        <v>0</v>
      </c>
      <c r="B3" s="32"/>
      <c r="C3" s="33"/>
      <c r="D3" s="42" t="s">
        <v>214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I3" s="51"/>
      <c r="AJ3" s="51"/>
      <c r="AK3" s="51"/>
      <c r="AL3" s="51"/>
      <c r="AM3" s="51"/>
      <c r="AN3" s="51"/>
      <c r="AO3" s="51"/>
      <c r="AP3" s="51"/>
      <c r="AQ3" s="51"/>
      <c r="AR3" s="22"/>
    </row>
    <row r="4" spans="1:47" ht="13.5" customHeight="1">
      <c r="A4" s="34"/>
      <c r="B4" s="34"/>
      <c r="C4" s="35"/>
      <c r="D4" s="55" t="s">
        <v>25</v>
      </c>
      <c r="E4" s="57" t="s">
        <v>215</v>
      </c>
      <c r="F4" s="58"/>
      <c r="G4" s="59" t="s">
        <v>28</v>
      </c>
      <c r="H4" s="53"/>
      <c r="I4" s="54"/>
      <c r="J4" s="52" t="s">
        <v>29</v>
      </c>
      <c r="K4" s="53"/>
      <c r="L4" s="54"/>
      <c r="M4" s="52" t="s">
        <v>223</v>
      </c>
      <c r="N4" s="53"/>
      <c r="O4" s="54"/>
      <c r="P4" s="52" t="s">
        <v>224</v>
      </c>
      <c r="Q4" s="53"/>
      <c r="R4" s="54"/>
      <c r="S4" s="52" t="s">
        <v>216</v>
      </c>
      <c r="T4" s="53"/>
      <c r="U4" s="54"/>
      <c r="V4" s="52" t="s">
        <v>217</v>
      </c>
      <c r="W4" s="53"/>
      <c r="X4" s="54"/>
      <c r="Y4" s="52" t="s">
        <v>218</v>
      </c>
      <c r="Z4" s="53"/>
      <c r="AA4" s="54"/>
      <c r="AB4" s="52" t="s">
        <v>219</v>
      </c>
      <c r="AC4" s="53"/>
      <c r="AD4" s="54"/>
      <c r="AE4" s="52" t="s">
        <v>220</v>
      </c>
      <c r="AF4" s="53"/>
      <c r="AG4" s="53"/>
      <c r="AI4" s="51"/>
      <c r="AJ4" s="51"/>
      <c r="AK4" s="51"/>
      <c r="AL4" s="51"/>
      <c r="AM4" s="51"/>
      <c r="AN4" s="51"/>
      <c r="AO4" s="51"/>
      <c r="AP4" s="51"/>
      <c r="AQ4" s="51"/>
      <c r="AR4" s="22"/>
    </row>
    <row r="5" spans="1:47" ht="30" customHeight="1">
      <c r="A5" s="36"/>
      <c r="B5" s="36"/>
      <c r="C5" s="37"/>
      <c r="D5" s="56"/>
      <c r="E5" s="14" t="s">
        <v>26</v>
      </c>
      <c r="F5" s="17" t="s">
        <v>27</v>
      </c>
      <c r="G5" s="16" t="s">
        <v>221</v>
      </c>
      <c r="H5" s="18" t="s">
        <v>26</v>
      </c>
      <c r="I5" s="18" t="s">
        <v>27</v>
      </c>
      <c r="J5" s="19" t="s">
        <v>221</v>
      </c>
      <c r="K5" s="20" t="s">
        <v>26</v>
      </c>
      <c r="L5" s="20" t="s">
        <v>27</v>
      </c>
      <c r="M5" s="19" t="s">
        <v>221</v>
      </c>
      <c r="N5" s="20" t="s">
        <v>26</v>
      </c>
      <c r="O5" s="20" t="s">
        <v>27</v>
      </c>
      <c r="P5" s="19" t="s">
        <v>221</v>
      </c>
      <c r="Q5" s="20" t="s">
        <v>26</v>
      </c>
      <c r="R5" s="20" t="s">
        <v>27</v>
      </c>
      <c r="S5" s="19" t="s">
        <v>221</v>
      </c>
      <c r="T5" s="20" t="s">
        <v>26</v>
      </c>
      <c r="U5" s="20" t="s">
        <v>27</v>
      </c>
      <c r="V5" s="19" t="s">
        <v>221</v>
      </c>
      <c r="W5" s="20" t="s">
        <v>26</v>
      </c>
      <c r="X5" s="20" t="s">
        <v>27</v>
      </c>
      <c r="Y5" s="19" t="s">
        <v>221</v>
      </c>
      <c r="Z5" s="20" t="s">
        <v>26</v>
      </c>
      <c r="AA5" s="20" t="s">
        <v>27</v>
      </c>
      <c r="AB5" s="19" t="s">
        <v>221</v>
      </c>
      <c r="AC5" s="20" t="s">
        <v>26</v>
      </c>
      <c r="AD5" s="20" t="s">
        <v>27</v>
      </c>
      <c r="AE5" s="19" t="s">
        <v>221</v>
      </c>
      <c r="AF5" s="20" t="s">
        <v>26</v>
      </c>
      <c r="AG5" s="14" t="s">
        <v>27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3.5" customHeight="1">
      <c r="A6" s="44" t="s">
        <v>1</v>
      </c>
      <c r="B6" s="44"/>
      <c r="C6" s="45"/>
      <c r="D6" s="26">
        <f>SUM(D8:D9)</f>
        <v>3587</v>
      </c>
      <c r="E6" s="27">
        <f t="shared" ref="E6:AG6" si="0">SUM(E8:E9)</f>
        <v>1824</v>
      </c>
      <c r="F6" s="27">
        <f t="shared" si="0"/>
        <v>1763</v>
      </c>
      <c r="G6" s="27">
        <f t="shared" si="0"/>
        <v>344</v>
      </c>
      <c r="H6" s="27">
        <f t="shared" si="0"/>
        <v>183</v>
      </c>
      <c r="I6" s="27">
        <f t="shared" si="0"/>
        <v>161</v>
      </c>
      <c r="J6" s="27">
        <f t="shared" si="0"/>
        <v>374</v>
      </c>
      <c r="K6" s="27">
        <f t="shared" si="0"/>
        <v>178</v>
      </c>
      <c r="L6" s="27">
        <f t="shared" si="0"/>
        <v>196</v>
      </c>
      <c r="M6" s="27">
        <f t="shared" si="0"/>
        <v>364</v>
      </c>
      <c r="N6" s="27">
        <f t="shared" si="0"/>
        <v>175</v>
      </c>
      <c r="O6" s="27">
        <f t="shared" si="0"/>
        <v>189</v>
      </c>
      <c r="P6" s="27">
        <f t="shared" si="0"/>
        <v>385</v>
      </c>
      <c r="Q6" s="27">
        <f t="shared" si="0"/>
        <v>190</v>
      </c>
      <c r="R6" s="27">
        <f t="shared" si="0"/>
        <v>195</v>
      </c>
      <c r="S6" s="27">
        <f t="shared" si="0"/>
        <v>382</v>
      </c>
      <c r="T6" s="27">
        <f t="shared" si="0"/>
        <v>193</v>
      </c>
      <c r="U6" s="27">
        <f t="shared" si="0"/>
        <v>189</v>
      </c>
      <c r="V6" s="27">
        <f t="shared" si="0"/>
        <v>391</v>
      </c>
      <c r="W6" s="27">
        <f t="shared" si="0"/>
        <v>207</v>
      </c>
      <c r="X6" s="27">
        <f t="shared" si="0"/>
        <v>184</v>
      </c>
      <c r="Y6" s="27">
        <f t="shared" si="0"/>
        <v>438</v>
      </c>
      <c r="Z6" s="27">
        <f t="shared" si="0"/>
        <v>229</v>
      </c>
      <c r="AA6" s="27">
        <f t="shared" si="0"/>
        <v>209</v>
      </c>
      <c r="AB6" s="27">
        <f t="shared" si="0"/>
        <v>455</v>
      </c>
      <c r="AC6" s="27">
        <f t="shared" si="0"/>
        <v>228</v>
      </c>
      <c r="AD6" s="27">
        <f t="shared" si="0"/>
        <v>227</v>
      </c>
      <c r="AE6" s="27">
        <f t="shared" si="0"/>
        <v>454</v>
      </c>
      <c r="AF6" s="27">
        <f t="shared" si="0"/>
        <v>241</v>
      </c>
      <c r="AG6" s="27">
        <f t="shared" si="0"/>
        <v>213</v>
      </c>
    </row>
    <row r="7" spans="1:47">
      <c r="A7" s="3"/>
      <c r="B7" s="3"/>
      <c r="C7" s="4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47" ht="13.5" customHeight="1">
      <c r="A8" s="44" t="s">
        <v>2</v>
      </c>
      <c r="B8" s="44"/>
      <c r="C8" s="45"/>
      <c r="D8" s="26">
        <f>D12+D40+D62+D85+D109+D133+D160+D171+D184+D206+D228+D239</f>
        <v>1726</v>
      </c>
      <c r="E8" s="27">
        <f t="shared" ref="E8:AG8" si="1">E12+E40+E62+E85+E109+E133+E160+E171+E184+E206+E228+E239</f>
        <v>884</v>
      </c>
      <c r="F8" s="27">
        <f t="shared" si="1"/>
        <v>842</v>
      </c>
      <c r="G8" s="27">
        <f t="shared" si="1"/>
        <v>164</v>
      </c>
      <c r="H8" s="27">
        <f t="shared" si="1"/>
        <v>79</v>
      </c>
      <c r="I8" s="27">
        <f t="shared" si="1"/>
        <v>85</v>
      </c>
      <c r="J8" s="27">
        <f t="shared" si="1"/>
        <v>184</v>
      </c>
      <c r="K8" s="27">
        <f t="shared" si="1"/>
        <v>90</v>
      </c>
      <c r="L8" s="27">
        <f t="shared" si="1"/>
        <v>94</v>
      </c>
      <c r="M8" s="27">
        <f t="shared" si="1"/>
        <v>173</v>
      </c>
      <c r="N8" s="27">
        <f t="shared" si="1"/>
        <v>92</v>
      </c>
      <c r="O8" s="27">
        <f t="shared" si="1"/>
        <v>81</v>
      </c>
      <c r="P8" s="27">
        <f t="shared" si="1"/>
        <v>183</v>
      </c>
      <c r="Q8" s="27">
        <f t="shared" si="1"/>
        <v>87</v>
      </c>
      <c r="R8" s="27">
        <f t="shared" si="1"/>
        <v>96</v>
      </c>
      <c r="S8" s="27">
        <f t="shared" si="1"/>
        <v>173</v>
      </c>
      <c r="T8" s="27">
        <f t="shared" si="1"/>
        <v>86</v>
      </c>
      <c r="U8" s="27">
        <f t="shared" si="1"/>
        <v>87</v>
      </c>
      <c r="V8" s="27">
        <f t="shared" si="1"/>
        <v>198</v>
      </c>
      <c r="W8" s="27">
        <f t="shared" si="1"/>
        <v>116</v>
      </c>
      <c r="X8" s="27">
        <f t="shared" si="1"/>
        <v>82</v>
      </c>
      <c r="Y8" s="27">
        <f t="shared" si="1"/>
        <v>230</v>
      </c>
      <c r="Z8" s="27">
        <f t="shared" si="1"/>
        <v>117</v>
      </c>
      <c r="AA8" s="27">
        <f t="shared" si="1"/>
        <v>113</v>
      </c>
      <c r="AB8" s="27">
        <f t="shared" si="1"/>
        <v>209</v>
      </c>
      <c r="AC8" s="27">
        <f t="shared" si="1"/>
        <v>113</v>
      </c>
      <c r="AD8" s="27">
        <f t="shared" si="1"/>
        <v>96</v>
      </c>
      <c r="AE8" s="27">
        <f t="shared" si="1"/>
        <v>212</v>
      </c>
      <c r="AF8" s="27">
        <f t="shared" si="1"/>
        <v>104</v>
      </c>
      <c r="AG8" s="27">
        <f t="shared" si="1"/>
        <v>108</v>
      </c>
    </row>
    <row r="9" spans="1:47" ht="13.5" customHeight="1">
      <c r="A9" s="44" t="s">
        <v>3</v>
      </c>
      <c r="B9" s="44"/>
      <c r="C9" s="45"/>
      <c r="D9" s="26">
        <f>D23+D57+D63+D90+D99+D112+D123+D138+D161+D172+D188+D207+D229+D240</f>
        <v>1861</v>
      </c>
      <c r="E9" s="27">
        <f t="shared" ref="E9:AG9" si="2">E23+E57+E63+E90+E99+E112+E123+E138+E161+E172+E188+E207+E229+E240</f>
        <v>940</v>
      </c>
      <c r="F9" s="27">
        <f t="shared" si="2"/>
        <v>921</v>
      </c>
      <c r="G9" s="27">
        <f t="shared" si="2"/>
        <v>180</v>
      </c>
      <c r="H9" s="27">
        <f t="shared" si="2"/>
        <v>104</v>
      </c>
      <c r="I9" s="27">
        <f t="shared" si="2"/>
        <v>76</v>
      </c>
      <c r="J9" s="27">
        <f t="shared" si="2"/>
        <v>190</v>
      </c>
      <c r="K9" s="27">
        <f t="shared" si="2"/>
        <v>88</v>
      </c>
      <c r="L9" s="27">
        <f t="shared" si="2"/>
        <v>102</v>
      </c>
      <c r="M9" s="27">
        <f t="shared" si="2"/>
        <v>191</v>
      </c>
      <c r="N9" s="27">
        <f t="shared" si="2"/>
        <v>83</v>
      </c>
      <c r="O9" s="27">
        <f t="shared" si="2"/>
        <v>108</v>
      </c>
      <c r="P9" s="27">
        <f t="shared" si="2"/>
        <v>202</v>
      </c>
      <c r="Q9" s="27">
        <f t="shared" si="2"/>
        <v>103</v>
      </c>
      <c r="R9" s="27">
        <f t="shared" si="2"/>
        <v>99</v>
      </c>
      <c r="S9" s="27">
        <f t="shared" si="2"/>
        <v>209</v>
      </c>
      <c r="T9" s="27">
        <f t="shared" si="2"/>
        <v>107</v>
      </c>
      <c r="U9" s="27">
        <f t="shared" si="2"/>
        <v>102</v>
      </c>
      <c r="V9" s="27">
        <f t="shared" si="2"/>
        <v>193</v>
      </c>
      <c r="W9" s="27">
        <f t="shared" si="2"/>
        <v>91</v>
      </c>
      <c r="X9" s="27">
        <f t="shared" si="2"/>
        <v>102</v>
      </c>
      <c r="Y9" s="27">
        <f t="shared" si="2"/>
        <v>208</v>
      </c>
      <c r="Z9" s="27">
        <f t="shared" si="2"/>
        <v>112</v>
      </c>
      <c r="AA9" s="27">
        <f t="shared" si="2"/>
        <v>96</v>
      </c>
      <c r="AB9" s="27">
        <f t="shared" si="2"/>
        <v>246</v>
      </c>
      <c r="AC9" s="27">
        <f t="shared" si="2"/>
        <v>115</v>
      </c>
      <c r="AD9" s="27">
        <f t="shared" si="2"/>
        <v>131</v>
      </c>
      <c r="AE9" s="27">
        <f t="shared" si="2"/>
        <v>242</v>
      </c>
      <c r="AF9" s="27">
        <f t="shared" si="2"/>
        <v>137</v>
      </c>
      <c r="AG9" s="27">
        <f t="shared" si="2"/>
        <v>105</v>
      </c>
    </row>
    <row r="10" spans="1:47">
      <c r="A10" s="3"/>
      <c r="B10" s="3"/>
      <c r="C10" s="4"/>
      <c r="D10" s="15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47" ht="13.5" customHeight="1">
      <c r="A11" s="38" t="s">
        <v>15</v>
      </c>
      <c r="B11" s="38"/>
      <c r="C11" s="39"/>
      <c r="D11" s="15">
        <f>D12+D23</f>
        <v>70</v>
      </c>
      <c r="E11" s="28">
        <f t="shared" ref="E11:AG11" si="3">E12+E23</f>
        <v>42</v>
      </c>
      <c r="F11" s="28">
        <f t="shared" si="3"/>
        <v>28</v>
      </c>
      <c r="G11" s="28">
        <f t="shared" si="3"/>
        <v>6</v>
      </c>
      <c r="H11" s="28">
        <f t="shared" si="3"/>
        <v>3</v>
      </c>
      <c r="I11" s="28">
        <f t="shared" si="3"/>
        <v>3</v>
      </c>
      <c r="J11" s="28">
        <f t="shared" si="3"/>
        <v>7</v>
      </c>
      <c r="K11" s="28">
        <f t="shared" si="3"/>
        <v>5</v>
      </c>
      <c r="L11" s="28">
        <f t="shared" si="3"/>
        <v>2</v>
      </c>
      <c r="M11" s="28">
        <f t="shared" si="3"/>
        <v>3</v>
      </c>
      <c r="N11" s="28">
        <f t="shared" si="3"/>
        <v>3</v>
      </c>
      <c r="O11" s="28">
        <f t="shared" si="3"/>
        <v>0</v>
      </c>
      <c r="P11" s="28">
        <f t="shared" si="3"/>
        <v>7</v>
      </c>
      <c r="Q11" s="28">
        <f t="shared" si="3"/>
        <v>3</v>
      </c>
      <c r="R11" s="28">
        <f t="shared" si="3"/>
        <v>4</v>
      </c>
      <c r="S11" s="28">
        <f t="shared" si="3"/>
        <v>8</v>
      </c>
      <c r="T11" s="28">
        <f t="shared" si="3"/>
        <v>4</v>
      </c>
      <c r="U11" s="28">
        <f t="shared" si="3"/>
        <v>4</v>
      </c>
      <c r="V11" s="28">
        <f t="shared" si="3"/>
        <v>11</v>
      </c>
      <c r="W11" s="28">
        <f t="shared" si="3"/>
        <v>10</v>
      </c>
      <c r="X11" s="28">
        <f t="shared" si="3"/>
        <v>1</v>
      </c>
      <c r="Y11" s="28">
        <f t="shared" si="3"/>
        <v>4</v>
      </c>
      <c r="Z11" s="28">
        <f t="shared" si="3"/>
        <v>3</v>
      </c>
      <c r="AA11" s="28">
        <f t="shared" si="3"/>
        <v>1</v>
      </c>
      <c r="AB11" s="28">
        <f t="shared" si="3"/>
        <v>11</v>
      </c>
      <c r="AC11" s="28">
        <f t="shared" si="3"/>
        <v>5</v>
      </c>
      <c r="AD11" s="28">
        <f t="shared" si="3"/>
        <v>6</v>
      </c>
      <c r="AE11" s="28">
        <f t="shared" si="3"/>
        <v>13</v>
      </c>
      <c r="AF11" s="28">
        <f t="shared" si="3"/>
        <v>6</v>
      </c>
      <c r="AG11" s="28">
        <f t="shared" si="3"/>
        <v>7</v>
      </c>
    </row>
    <row r="12" spans="1:47" ht="13.5" customHeight="1">
      <c r="A12" s="6"/>
      <c r="B12" s="44" t="s">
        <v>4</v>
      </c>
      <c r="C12" s="45"/>
      <c r="D12" s="15">
        <f>SUM(D13:D22)</f>
        <v>70</v>
      </c>
      <c r="E12" s="28">
        <f t="shared" ref="E12:AG12" si="4">SUM(E13:E22)</f>
        <v>42</v>
      </c>
      <c r="F12" s="28">
        <f t="shared" si="4"/>
        <v>28</v>
      </c>
      <c r="G12" s="28">
        <f t="shared" si="4"/>
        <v>6</v>
      </c>
      <c r="H12" s="28">
        <f t="shared" si="4"/>
        <v>3</v>
      </c>
      <c r="I12" s="28">
        <f t="shared" si="4"/>
        <v>3</v>
      </c>
      <c r="J12" s="28">
        <f t="shared" si="4"/>
        <v>7</v>
      </c>
      <c r="K12" s="28">
        <f t="shared" si="4"/>
        <v>5</v>
      </c>
      <c r="L12" s="28">
        <f t="shared" si="4"/>
        <v>2</v>
      </c>
      <c r="M12" s="28">
        <f t="shared" si="4"/>
        <v>3</v>
      </c>
      <c r="N12" s="28">
        <f t="shared" si="4"/>
        <v>3</v>
      </c>
      <c r="O12" s="28">
        <f t="shared" si="4"/>
        <v>0</v>
      </c>
      <c r="P12" s="28">
        <f t="shared" si="4"/>
        <v>7</v>
      </c>
      <c r="Q12" s="28">
        <f t="shared" si="4"/>
        <v>3</v>
      </c>
      <c r="R12" s="28">
        <f t="shared" si="4"/>
        <v>4</v>
      </c>
      <c r="S12" s="28">
        <f t="shared" si="4"/>
        <v>8</v>
      </c>
      <c r="T12" s="28">
        <f t="shared" si="4"/>
        <v>4</v>
      </c>
      <c r="U12" s="28">
        <f t="shared" si="4"/>
        <v>4</v>
      </c>
      <c r="V12" s="28">
        <f t="shared" si="4"/>
        <v>11</v>
      </c>
      <c r="W12" s="28">
        <f t="shared" si="4"/>
        <v>10</v>
      </c>
      <c r="X12" s="28">
        <f t="shared" si="4"/>
        <v>1</v>
      </c>
      <c r="Y12" s="28">
        <f t="shared" si="4"/>
        <v>4</v>
      </c>
      <c r="Z12" s="28">
        <f t="shared" si="4"/>
        <v>3</v>
      </c>
      <c r="AA12" s="28">
        <f t="shared" si="4"/>
        <v>1</v>
      </c>
      <c r="AB12" s="28">
        <f t="shared" si="4"/>
        <v>11</v>
      </c>
      <c r="AC12" s="28">
        <f t="shared" si="4"/>
        <v>5</v>
      </c>
      <c r="AD12" s="28">
        <f t="shared" si="4"/>
        <v>6</v>
      </c>
      <c r="AE12" s="28">
        <f t="shared" si="4"/>
        <v>13</v>
      </c>
      <c r="AF12" s="28">
        <f t="shared" si="4"/>
        <v>6</v>
      </c>
      <c r="AG12" s="28">
        <f t="shared" si="4"/>
        <v>7</v>
      </c>
    </row>
    <row r="13" spans="1:47">
      <c r="A13" s="12"/>
      <c r="B13" s="40" t="s">
        <v>30</v>
      </c>
      <c r="C13" s="41"/>
      <c r="D13" s="21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</row>
    <row r="14" spans="1:47">
      <c r="A14" s="12"/>
      <c r="B14" s="40" t="s">
        <v>31</v>
      </c>
      <c r="C14" s="41"/>
      <c r="D14" s="21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</row>
    <row r="15" spans="1:47">
      <c r="A15" s="12"/>
      <c r="B15" s="40" t="s">
        <v>32</v>
      </c>
      <c r="C15" s="41"/>
      <c r="D15" s="21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</row>
    <row r="16" spans="1:47">
      <c r="A16" s="12"/>
      <c r="B16" s="40" t="s">
        <v>33</v>
      </c>
      <c r="C16" s="41"/>
      <c r="D16" s="21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</row>
    <row r="17" spans="1:33">
      <c r="A17" s="12"/>
      <c r="B17" s="40" t="s">
        <v>34</v>
      </c>
      <c r="C17" s="41"/>
      <c r="D17" s="21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</row>
    <row r="18" spans="1:33">
      <c r="A18" s="12"/>
      <c r="B18" s="40" t="s">
        <v>35</v>
      </c>
      <c r="C18" s="41"/>
      <c r="D18" s="21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</row>
    <row r="19" spans="1:33">
      <c r="A19" s="12"/>
      <c r="B19" s="40" t="s">
        <v>36</v>
      </c>
      <c r="C19" s="41"/>
      <c r="D19" s="21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</row>
    <row r="20" spans="1:33" ht="13.5" customHeight="1">
      <c r="A20" s="12"/>
      <c r="B20" s="40" t="s">
        <v>37</v>
      </c>
      <c r="C20" s="41"/>
      <c r="D20" s="2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>
      <c r="A21" s="12"/>
      <c r="B21" s="40" t="s">
        <v>38</v>
      </c>
      <c r="C21" s="41"/>
      <c r="D21" s="25">
        <v>70</v>
      </c>
      <c r="E21" s="25">
        <v>42</v>
      </c>
      <c r="F21" s="25">
        <v>28</v>
      </c>
      <c r="G21" s="25">
        <v>6</v>
      </c>
      <c r="H21" s="25">
        <v>3</v>
      </c>
      <c r="I21" s="25">
        <v>3</v>
      </c>
      <c r="J21" s="25">
        <v>7</v>
      </c>
      <c r="K21" s="25">
        <v>5</v>
      </c>
      <c r="L21" s="25">
        <v>2</v>
      </c>
      <c r="M21" s="25">
        <v>3</v>
      </c>
      <c r="N21" s="25">
        <v>3</v>
      </c>
      <c r="O21" s="25">
        <v>0</v>
      </c>
      <c r="P21" s="25">
        <v>7</v>
      </c>
      <c r="Q21" s="25">
        <v>3</v>
      </c>
      <c r="R21" s="25">
        <v>4</v>
      </c>
      <c r="S21" s="25">
        <v>8</v>
      </c>
      <c r="T21" s="25">
        <v>4</v>
      </c>
      <c r="U21" s="25">
        <v>4</v>
      </c>
      <c r="V21" s="25">
        <v>11</v>
      </c>
      <c r="W21" s="25">
        <v>10</v>
      </c>
      <c r="X21" s="25">
        <v>1</v>
      </c>
      <c r="Y21" s="25">
        <v>4</v>
      </c>
      <c r="Z21" s="25">
        <v>3</v>
      </c>
      <c r="AA21" s="25">
        <v>1</v>
      </c>
      <c r="AB21" s="25">
        <v>11</v>
      </c>
      <c r="AC21" s="25">
        <v>5</v>
      </c>
      <c r="AD21" s="25">
        <v>6</v>
      </c>
      <c r="AE21" s="25">
        <v>13</v>
      </c>
      <c r="AF21" s="25">
        <v>6</v>
      </c>
      <c r="AG21" s="25">
        <v>7</v>
      </c>
    </row>
    <row r="22" spans="1:33">
      <c r="A22" s="12"/>
      <c r="B22" s="40" t="s">
        <v>39</v>
      </c>
      <c r="C22" s="41"/>
      <c r="D22" s="21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</row>
    <row r="23" spans="1:33" ht="14.25" customHeight="1">
      <c r="A23" s="12"/>
      <c r="B23" s="44" t="s">
        <v>5</v>
      </c>
      <c r="C23" s="45"/>
      <c r="D23" s="15">
        <f>SUM(D24:D37)</f>
        <v>0</v>
      </c>
      <c r="E23" s="28">
        <f t="shared" ref="E23:AG23" si="5">SUM(E24:E37)</f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  <c r="N23" s="28">
        <f t="shared" si="5"/>
        <v>0</v>
      </c>
      <c r="O23" s="28">
        <f t="shared" si="5"/>
        <v>0</v>
      </c>
      <c r="P23" s="28">
        <f t="shared" si="5"/>
        <v>0</v>
      </c>
      <c r="Q23" s="28">
        <f t="shared" si="5"/>
        <v>0</v>
      </c>
      <c r="R23" s="28">
        <f t="shared" si="5"/>
        <v>0</v>
      </c>
      <c r="S23" s="28">
        <f t="shared" si="5"/>
        <v>0</v>
      </c>
      <c r="T23" s="28">
        <f t="shared" si="5"/>
        <v>0</v>
      </c>
      <c r="U23" s="28">
        <f t="shared" si="5"/>
        <v>0</v>
      </c>
      <c r="V23" s="28">
        <f t="shared" si="5"/>
        <v>0</v>
      </c>
      <c r="W23" s="28">
        <f t="shared" si="5"/>
        <v>0</v>
      </c>
      <c r="X23" s="28">
        <f t="shared" si="5"/>
        <v>0</v>
      </c>
      <c r="Y23" s="28">
        <f t="shared" si="5"/>
        <v>0</v>
      </c>
      <c r="Z23" s="28">
        <f t="shared" si="5"/>
        <v>0</v>
      </c>
      <c r="AA23" s="28">
        <f t="shared" si="5"/>
        <v>0</v>
      </c>
      <c r="AB23" s="28">
        <f t="shared" si="5"/>
        <v>0</v>
      </c>
      <c r="AC23" s="28">
        <f t="shared" si="5"/>
        <v>0</v>
      </c>
      <c r="AD23" s="28">
        <f t="shared" si="5"/>
        <v>0</v>
      </c>
      <c r="AE23" s="28">
        <f t="shared" si="5"/>
        <v>0</v>
      </c>
      <c r="AF23" s="28">
        <f t="shared" si="5"/>
        <v>0</v>
      </c>
      <c r="AG23" s="28">
        <f t="shared" si="5"/>
        <v>0</v>
      </c>
    </row>
    <row r="24" spans="1:33">
      <c r="A24" s="12"/>
      <c r="B24" s="40" t="s">
        <v>40</v>
      </c>
      <c r="C24" s="41"/>
      <c r="D24" s="21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</row>
    <row r="25" spans="1:33">
      <c r="A25" s="12"/>
      <c r="B25" s="40" t="s">
        <v>41</v>
      </c>
      <c r="C25" s="41"/>
      <c r="D25" s="21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</row>
    <row r="26" spans="1:33">
      <c r="A26" s="12"/>
      <c r="B26" s="40" t="s">
        <v>42</v>
      </c>
      <c r="C26" s="41"/>
      <c r="D26" s="21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</row>
    <row r="27" spans="1:33">
      <c r="A27" s="12"/>
      <c r="B27" s="40" t="s">
        <v>43</v>
      </c>
      <c r="C27" s="41"/>
      <c r="D27" s="21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</row>
    <row r="28" spans="1:33">
      <c r="A28" s="12"/>
      <c r="B28" s="40" t="s">
        <v>44</v>
      </c>
      <c r="C28" s="41"/>
      <c r="D28" s="21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</row>
    <row r="29" spans="1:33">
      <c r="A29" s="12"/>
      <c r="B29" s="40" t="s">
        <v>45</v>
      </c>
      <c r="C29" s="41"/>
      <c r="D29" s="21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</row>
    <row r="30" spans="1:33">
      <c r="A30" s="12"/>
      <c r="B30" s="40" t="s">
        <v>46</v>
      </c>
      <c r="C30" s="41"/>
      <c r="D30" s="21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</row>
    <row r="31" spans="1:33">
      <c r="A31" s="12"/>
      <c r="B31" s="40" t="s">
        <v>47</v>
      </c>
      <c r="C31" s="41"/>
      <c r="D31" s="21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</row>
    <row r="32" spans="1:33">
      <c r="A32" s="12"/>
      <c r="B32" s="40" t="s">
        <v>48</v>
      </c>
      <c r="C32" s="41"/>
      <c r="D32" s="21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</row>
    <row r="33" spans="1:33">
      <c r="A33" s="12"/>
      <c r="B33" s="40" t="s">
        <v>49</v>
      </c>
      <c r="C33" s="41"/>
      <c r="D33" s="21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</row>
    <row r="34" spans="1:33">
      <c r="A34" s="12"/>
      <c r="B34" s="40" t="s">
        <v>50</v>
      </c>
      <c r="C34" s="41"/>
      <c r="D34" s="21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</row>
    <row r="35" spans="1:33">
      <c r="A35" s="12"/>
      <c r="B35" s="40" t="s">
        <v>51</v>
      </c>
      <c r="C35" s="41"/>
      <c r="D35" s="21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</row>
    <row r="36" spans="1:33">
      <c r="A36" s="12"/>
      <c r="B36" s="40" t="s">
        <v>52</v>
      </c>
      <c r="C36" s="41"/>
      <c r="D36" s="2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</row>
    <row r="37" spans="1:33" ht="13.5" customHeight="1">
      <c r="A37" s="12"/>
      <c r="B37" s="40" t="s">
        <v>53</v>
      </c>
      <c r="C37" s="41"/>
      <c r="D37" s="2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</row>
    <row r="38" spans="1:33">
      <c r="A38" s="12"/>
      <c r="B38" s="12"/>
      <c r="C38" s="13"/>
      <c r="D38" s="2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3.5" customHeight="1">
      <c r="A39" s="38" t="s">
        <v>11</v>
      </c>
      <c r="B39" s="38"/>
      <c r="C39" s="39"/>
      <c r="D39" s="15">
        <f>D40+D57</f>
        <v>568</v>
      </c>
      <c r="E39" s="28">
        <f t="shared" ref="E39:AG39" si="6">E40+E57</f>
        <v>280</v>
      </c>
      <c r="F39" s="28">
        <f t="shared" si="6"/>
        <v>288</v>
      </c>
      <c r="G39" s="28">
        <f t="shared" si="6"/>
        <v>50</v>
      </c>
      <c r="H39" s="28">
        <f t="shared" si="6"/>
        <v>29</v>
      </c>
      <c r="I39" s="28">
        <f t="shared" si="6"/>
        <v>21</v>
      </c>
      <c r="J39" s="28">
        <f t="shared" si="6"/>
        <v>54</v>
      </c>
      <c r="K39" s="28">
        <f t="shared" si="6"/>
        <v>22</v>
      </c>
      <c r="L39" s="28">
        <f t="shared" si="6"/>
        <v>32</v>
      </c>
      <c r="M39" s="28">
        <f t="shared" si="6"/>
        <v>56</v>
      </c>
      <c r="N39" s="28">
        <f t="shared" si="6"/>
        <v>32</v>
      </c>
      <c r="O39" s="28">
        <f t="shared" si="6"/>
        <v>24</v>
      </c>
      <c r="P39" s="28">
        <f t="shared" si="6"/>
        <v>59</v>
      </c>
      <c r="Q39" s="28">
        <f t="shared" si="6"/>
        <v>27</v>
      </c>
      <c r="R39" s="28">
        <f t="shared" si="6"/>
        <v>32</v>
      </c>
      <c r="S39" s="28">
        <f t="shared" si="6"/>
        <v>69</v>
      </c>
      <c r="T39" s="28">
        <f t="shared" si="6"/>
        <v>38</v>
      </c>
      <c r="U39" s="28">
        <f t="shared" si="6"/>
        <v>31</v>
      </c>
      <c r="V39" s="28">
        <f t="shared" si="6"/>
        <v>69</v>
      </c>
      <c r="W39" s="28">
        <f t="shared" si="6"/>
        <v>31</v>
      </c>
      <c r="X39" s="28">
        <f t="shared" si="6"/>
        <v>38</v>
      </c>
      <c r="Y39" s="28">
        <f t="shared" si="6"/>
        <v>57</v>
      </c>
      <c r="Z39" s="28">
        <f t="shared" si="6"/>
        <v>28</v>
      </c>
      <c r="AA39" s="28">
        <f t="shared" si="6"/>
        <v>29</v>
      </c>
      <c r="AB39" s="28">
        <f t="shared" si="6"/>
        <v>76</v>
      </c>
      <c r="AC39" s="28">
        <f t="shared" si="6"/>
        <v>37</v>
      </c>
      <c r="AD39" s="28">
        <f t="shared" si="6"/>
        <v>39</v>
      </c>
      <c r="AE39" s="28">
        <f t="shared" si="6"/>
        <v>78</v>
      </c>
      <c r="AF39" s="28">
        <f t="shared" si="6"/>
        <v>36</v>
      </c>
      <c r="AG39" s="28">
        <f t="shared" si="6"/>
        <v>42</v>
      </c>
    </row>
    <row r="40" spans="1:33" ht="13.5" customHeight="1">
      <c r="A40" s="3"/>
      <c r="B40" s="44" t="s">
        <v>4</v>
      </c>
      <c r="C40" s="45"/>
      <c r="D40" s="15">
        <f>SUM(D42:D56)</f>
        <v>136</v>
      </c>
      <c r="E40" s="28">
        <f t="shared" ref="E40:AG40" si="7">SUM(E42:E56)</f>
        <v>66</v>
      </c>
      <c r="F40" s="28">
        <f t="shared" si="7"/>
        <v>70</v>
      </c>
      <c r="G40" s="28">
        <f t="shared" si="7"/>
        <v>5</v>
      </c>
      <c r="H40" s="28">
        <f t="shared" si="7"/>
        <v>2</v>
      </c>
      <c r="I40" s="28">
        <f t="shared" si="7"/>
        <v>3</v>
      </c>
      <c r="J40" s="28">
        <f t="shared" si="7"/>
        <v>13</v>
      </c>
      <c r="K40" s="28">
        <f t="shared" si="7"/>
        <v>3</v>
      </c>
      <c r="L40" s="28">
        <f t="shared" si="7"/>
        <v>10</v>
      </c>
      <c r="M40" s="28">
        <f t="shared" si="7"/>
        <v>14</v>
      </c>
      <c r="N40" s="28">
        <f t="shared" si="7"/>
        <v>8</v>
      </c>
      <c r="O40" s="28">
        <f t="shared" si="7"/>
        <v>6</v>
      </c>
      <c r="P40" s="28">
        <f t="shared" si="7"/>
        <v>12</v>
      </c>
      <c r="Q40" s="28">
        <f t="shared" si="7"/>
        <v>7</v>
      </c>
      <c r="R40" s="28">
        <f t="shared" si="7"/>
        <v>5</v>
      </c>
      <c r="S40" s="28">
        <f t="shared" si="7"/>
        <v>18</v>
      </c>
      <c r="T40" s="28">
        <f t="shared" si="7"/>
        <v>10</v>
      </c>
      <c r="U40" s="28">
        <f t="shared" si="7"/>
        <v>8</v>
      </c>
      <c r="V40" s="28">
        <f t="shared" si="7"/>
        <v>25</v>
      </c>
      <c r="W40" s="28">
        <f t="shared" si="7"/>
        <v>13</v>
      </c>
      <c r="X40" s="28">
        <f t="shared" si="7"/>
        <v>12</v>
      </c>
      <c r="Y40" s="28">
        <f t="shared" si="7"/>
        <v>12</v>
      </c>
      <c r="Z40" s="28">
        <f t="shared" si="7"/>
        <v>5</v>
      </c>
      <c r="AA40" s="28">
        <f t="shared" si="7"/>
        <v>7</v>
      </c>
      <c r="AB40" s="28">
        <f t="shared" si="7"/>
        <v>20</v>
      </c>
      <c r="AC40" s="28">
        <f t="shared" si="7"/>
        <v>13</v>
      </c>
      <c r="AD40" s="28">
        <f t="shared" si="7"/>
        <v>7</v>
      </c>
      <c r="AE40" s="28">
        <f t="shared" si="7"/>
        <v>17</v>
      </c>
      <c r="AF40" s="28">
        <f t="shared" si="7"/>
        <v>5</v>
      </c>
      <c r="AG40" s="28">
        <f t="shared" si="7"/>
        <v>12</v>
      </c>
    </row>
    <row r="41" spans="1:33">
      <c r="A41" s="6"/>
      <c r="B41" s="40" t="s">
        <v>54</v>
      </c>
      <c r="C41" s="41"/>
      <c r="D41" s="15">
        <f>SUM(D42:D51)</f>
        <v>100</v>
      </c>
      <c r="E41" s="28">
        <f t="shared" ref="E41:AG41" si="8">SUM(E42:E51)</f>
        <v>50</v>
      </c>
      <c r="F41" s="28">
        <f t="shared" si="8"/>
        <v>50</v>
      </c>
      <c r="G41" s="28">
        <f t="shared" si="8"/>
        <v>3</v>
      </c>
      <c r="H41" s="28">
        <f t="shared" si="8"/>
        <v>1</v>
      </c>
      <c r="I41" s="28">
        <f t="shared" si="8"/>
        <v>2</v>
      </c>
      <c r="J41" s="28">
        <f t="shared" si="8"/>
        <v>7</v>
      </c>
      <c r="K41" s="28">
        <f t="shared" si="8"/>
        <v>2</v>
      </c>
      <c r="L41" s="28">
        <f t="shared" si="8"/>
        <v>5</v>
      </c>
      <c r="M41" s="28">
        <f t="shared" si="8"/>
        <v>10</v>
      </c>
      <c r="N41" s="28">
        <f t="shared" si="8"/>
        <v>5</v>
      </c>
      <c r="O41" s="28">
        <f t="shared" si="8"/>
        <v>5</v>
      </c>
      <c r="P41" s="28">
        <f t="shared" si="8"/>
        <v>9</v>
      </c>
      <c r="Q41" s="28">
        <f t="shared" si="8"/>
        <v>4</v>
      </c>
      <c r="R41" s="28">
        <f t="shared" si="8"/>
        <v>5</v>
      </c>
      <c r="S41" s="28">
        <f t="shared" si="8"/>
        <v>15</v>
      </c>
      <c r="T41" s="28">
        <f t="shared" si="8"/>
        <v>8</v>
      </c>
      <c r="U41" s="28">
        <f t="shared" si="8"/>
        <v>7</v>
      </c>
      <c r="V41" s="28">
        <f t="shared" si="8"/>
        <v>19</v>
      </c>
      <c r="W41" s="28">
        <f t="shared" si="8"/>
        <v>11</v>
      </c>
      <c r="X41" s="28">
        <f t="shared" si="8"/>
        <v>8</v>
      </c>
      <c r="Y41" s="28">
        <f t="shared" si="8"/>
        <v>8</v>
      </c>
      <c r="Z41" s="28">
        <f t="shared" si="8"/>
        <v>4</v>
      </c>
      <c r="AA41" s="28">
        <f t="shared" si="8"/>
        <v>4</v>
      </c>
      <c r="AB41" s="28">
        <f t="shared" si="8"/>
        <v>16</v>
      </c>
      <c r="AC41" s="28">
        <f t="shared" si="8"/>
        <v>11</v>
      </c>
      <c r="AD41" s="28">
        <f t="shared" si="8"/>
        <v>5</v>
      </c>
      <c r="AE41" s="28">
        <f t="shared" si="8"/>
        <v>13</v>
      </c>
      <c r="AF41" s="28">
        <f t="shared" si="8"/>
        <v>4</v>
      </c>
      <c r="AG41" s="28">
        <f t="shared" si="8"/>
        <v>9</v>
      </c>
    </row>
    <row r="42" spans="1:33">
      <c r="A42" s="6"/>
      <c r="B42" s="3"/>
      <c r="C42" s="4" t="s">
        <v>55</v>
      </c>
      <c r="D42" s="2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</row>
    <row r="43" spans="1:33">
      <c r="A43" s="6"/>
      <c r="B43" s="3"/>
      <c r="C43" s="4" t="s">
        <v>56</v>
      </c>
      <c r="D43" s="21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</row>
    <row r="44" spans="1:33">
      <c r="A44" s="6"/>
      <c r="B44" s="3"/>
      <c r="C44" s="4" t="s">
        <v>57</v>
      </c>
      <c r="D44" s="25">
        <v>100</v>
      </c>
      <c r="E44" s="25">
        <v>50</v>
      </c>
      <c r="F44" s="25">
        <v>50</v>
      </c>
      <c r="G44" s="25">
        <v>3</v>
      </c>
      <c r="H44" s="25">
        <v>1</v>
      </c>
      <c r="I44" s="25">
        <v>2</v>
      </c>
      <c r="J44" s="25">
        <v>7</v>
      </c>
      <c r="K44" s="25">
        <v>2</v>
      </c>
      <c r="L44" s="25">
        <v>5</v>
      </c>
      <c r="M44" s="25">
        <v>10</v>
      </c>
      <c r="N44" s="25">
        <v>5</v>
      </c>
      <c r="O44" s="25">
        <v>5</v>
      </c>
      <c r="P44" s="25">
        <v>9</v>
      </c>
      <c r="Q44" s="25">
        <v>4</v>
      </c>
      <c r="R44" s="25">
        <v>5</v>
      </c>
      <c r="S44" s="25">
        <v>15</v>
      </c>
      <c r="T44" s="25">
        <v>8</v>
      </c>
      <c r="U44" s="25">
        <v>7</v>
      </c>
      <c r="V44" s="25">
        <v>19</v>
      </c>
      <c r="W44" s="25">
        <v>11</v>
      </c>
      <c r="X44" s="25">
        <v>8</v>
      </c>
      <c r="Y44" s="25">
        <v>8</v>
      </c>
      <c r="Z44" s="25">
        <v>4</v>
      </c>
      <c r="AA44" s="25">
        <v>4</v>
      </c>
      <c r="AB44" s="25">
        <v>16</v>
      </c>
      <c r="AC44" s="25">
        <v>11</v>
      </c>
      <c r="AD44" s="25">
        <v>5</v>
      </c>
      <c r="AE44" s="25">
        <v>13</v>
      </c>
      <c r="AF44" s="25">
        <v>4</v>
      </c>
      <c r="AG44" s="25">
        <v>9</v>
      </c>
    </row>
    <row r="45" spans="1:33">
      <c r="A45" s="6"/>
      <c r="B45" s="3"/>
      <c r="C45" s="4" t="s">
        <v>58</v>
      </c>
      <c r="D45" s="2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</row>
    <row r="46" spans="1:33">
      <c r="A46" s="6"/>
      <c r="B46" s="3"/>
      <c r="C46" s="4" t="s">
        <v>59</v>
      </c>
      <c r="D46" s="21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</row>
    <row r="47" spans="1:33">
      <c r="A47" s="6"/>
      <c r="B47" s="3"/>
      <c r="C47" s="4" t="s">
        <v>60</v>
      </c>
      <c r="D47" s="21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</row>
    <row r="48" spans="1:33">
      <c r="A48" s="6"/>
      <c r="B48" s="3"/>
      <c r="C48" s="4" t="s">
        <v>61</v>
      </c>
      <c r="D48" s="21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</row>
    <row r="49" spans="1:33">
      <c r="A49" s="6"/>
      <c r="B49" s="3"/>
      <c r="C49" s="4" t="s">
        <v>62</v>
      </c>
      <c r="D49" s="21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</row>
    <row r="50" spans="1:33">
      <c r="A50" s="6"/>
      <c r="B50" s="3"/>
      <c r="C50" s="4" t="s">
        <v>63</v>
      </c>
      <c r="D50" s="21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</row>
    <row r="51" spans="1:33">
      <c r="A51" s="6"/>
      <c r="B51" s="3"/>
      <c r="C51" s="4" t="s">
        <v>64</v>
      </c>
      <c r="D51" s="21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</row>
    <row r="52" spans="1:33">
      <c r="A52" s="6"/>
      <c r="B52" s="40" t="s">
        <v>65</v>
      </c>
      <c r="C52" s="41"/>
      <c r="D52" s="21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</row>
    <row r="53" spans="1:33">
      <c r="A53" s="6"/>
      <c r="B53" s="40" t="s">
        <v>66</v>
      </c>
      <c r="C53" s="41"/>
      <c r="D53" s="21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</row>
    <row r="54" spans="1:33" ht="13.5" customHeight="1">
      <c r="A54" s="6"/>
      <c r="B54" s="40" t="s">
        <v>67</v>
      </c>
      <c r="C54" s="41"/>
      <c r="D54" s="21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</row>
    <row r="55" spans="1:33">
      <c r="A55" s="6"/>
      <c r="B55" s="40" t="s">
        <v>68</v>
      </c>
      <c r="C55" s="41"/>
      <c r="D55" s="21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</row>
    <row r="56" spans="1:33">
      <c r="A56" s="6"/>
      <c r="B56" s="40" t="s">
        <v>69</v>
      </c>
      <c r="C56" s="41"/>
      <c r="D56" s="25">
        <v>36</v>
      </c>
      <c r="E56" s="25">
        <v>16</v>
      </c>
      <c r="F56" s="25">
        <v>20</v>
      </c>
      <c r="G56" s="25">
        <v>2</v>
      </c>
      <c r="H56" s="25">
        <v>1</v>
      </c>
      <c r="I56" s="25">
        <v>1</v>
      </c>
      <c r="J56" s="25">
        <v>6</v>
      </c>
      <c r="K56" s="25">
        <v>1</v>
      </c>
      <c r="L56" s="25">
        <v>5</v>
      </c>
      <c r="M56" s="25">
        <v>4</v>
      </c>
      <c r="N56" s="25">
        <v>3</v>
      </c>
      <c r="O56" s="25">
        <v>1</v>
      </c>
      <c r="P56" s="25">
        <v>3</v>
      </c>
      <c r="Q56" s="25">
        <v>3</v>
      </c>
      <c r="R56" s="25">
        <v>0</v>
      </c>
      <c r="S56" s="25">
        <v>3</v>
      </c>
      <c r="T56" s="25">
        <v>2</v>
      </c>
      <c r="U56" s="25">
        <v>1</v>
      </c>
      <c r="V56" s="25">
        <v>6</v>
      </c>
      <c r="W56" s="25">
        <v>2</v>
      </c>
      <c r="X56" s="25">
        <v>4</v>
      </c>
      <c r="Y56" s="25">
        <v>4</v>
      </c>
      <c r="Z56" s="25">
        <v>1</v>
      </c>
      <c r="AA56" s="25">
        <v>3</v>
      </c>
      <c r="AB56" s="25">
        <v>4</v>
      </c>
      <c r="AC56" s="25">
        <v>2</v>
      </c>
      <c r="AD56" s="25">
        <v>2</v>
      </c>
      <c r="AE56" s="25">
        <v>4</v>
      </c>
      <c r="AF56" s="25">
        <v>1</v>
      </c>
      <c r="AG56" s="25">
        <v>3</v>
      </c>
    </row>
    <row r="57" spans="1:33" ht="14.25" customHeight="1">
      <c r="A57" s="6"/>
      <c r="B57" s="44" t="s">
        <v>5</v>
      </c>
      <c r="C57" s="45"/>
      <c r="D57" s="15">
        <f>SUM(D58:D59)</f>
        <v>432</v>
      </c>
      <c r="E57" s="28">
        <f t="shared" ref="E57:AG57" si="9">SUM(E58:E59)</f>
        <v>214</v>
      </c>
      <c r="F57" s="28">
        <f t="shared" si="9"/>
        <v>218</v>
      </c>
      <c r="G57" s="28">
        <f t="shared" si="9"/>
        <v>45</v>
      </c>
      <c r="H57" s="28">
        <f t="shared" si="9"/>
        <v>27</v>
      </c>
      <c r="I57" s="28">
        <f t="shared" si="9"/>
        <v>18</v>
      </c>
      <c r="J57" s="28">
        <f t="shared" si="9"/>
        <v>41</v>
      </c>
      <c r="K57" s="28">
        <f t="shared" si="9"/>
        <v>19</v>
      </c>
      <c r="L57" s="28">
        <f t="shared" si="9"/>
        <v>22</v>
      </c>
      <c r="M57" s="28">
        <f t="shared" si="9"/>
        <v>42</v>
      </c>
      <c r="N57" s="28">
        <f t="shared" si="9"/>
        <v>24</v>
      </c>
      <c r="O57" s="28">
        <f t="shared" si="9"/>
        <v>18</v>
      </c>
      <c r="P57" s="28">
        <f t="shared" si="9"/>
        <v>47</v>
      </c>
      <c r="Q57" s="28">
        <f t="shared" si="9"/>
        <v>20</v>
      </c>
      <c r="R57" s="28">
        <f t="shared" si="9"/>
        <v>27</v>
      </c>
      <c r="S57" s="28">
        <f t="shared" si="9"/>
        <v>51</v>
      </c>
      <c r="T57" s="28">
        <f t="shared" si="9"/>
        <v>28</v>
      </c>
      <c r="U57" s="28">
        <f t="shared" si="9"/>
        <v>23</v>
      </c>
      <c r="V57" s="28">
        <f t="shared" si="9"/>
        <v>44</v>
      </c>
      <c r="W57" s="28">
        <f t="shared" si="9"/>
        <v>18</v>
      </c>
      <c r="X57" s="28">
        <f t="shared" si="9"/>
        <v>26</v>
      </c>
      <c r="Y57" s="28">
        <f t="shared" si="9"/>
        <v>45</v>
      </c>
      <c r="Z57" s="28">
        <f t="shared" si="9"/>
        <v>23</v>
      </c>
      <c r="AA57" s="28">
        <f t="shared" si="9"/>
        <v>22</v>
      </c>
      <c r="AB57" s="28">
        <f t="shared" si="9"/>
        <v>56</v>
      </c>
      <c r="AC57" s="28">
        <f t="shared" si="9"/>
        <v>24</v>
      </c>
      <c r="AD57" s="28">
        <f t="shared" si="9"/>
        <v>32</v>
      </c>
      <c r="AE57" s="28">
        <f t="shared" si="9"/>
        <v>61</v>
      </c>
      <c r="AF57" s="28">
        <f t="shared" si="9"/>
        <v>31</v>
      </c>
      <c r="AG57" s="28">
        <f t="shared" si="9"/>
        <v>30</v>
      </c>
    </row>
    <row r="58" spans="1:33">
      <c r="A58" s="6"/>
      <c r="B58" s="40" t="s">
        <v>70</v>
      </c>
      <c r="C58" s="41"/>
      <c r="D58" s="25">
        <v>432</v>
      </c>
      <c r="E58" s="25">
        <v>214</v>
      </c>
      <c r="F58" s="25">
        <v>218</v>
      </c>
      <c r="G58" s="25">
        <v>45</v>
      </c>
      <c r="H58" s="25">
        <v>27</v>
      </c>
      <c r="I58" s="25">
        <v>18</v>
      </c>
      <c r="J58" s="25">
        <v>41</v>
      </c>
      <c r="K58" s="25">
        <v>19</v>
      </c>
      <c r="L58" s="25">
        <v>22</v>
      </c>
      <c r="M58" s="25">
        <v>42</v>
      </c>
      <c r="N58" s="25">
        <v>24</v>
      </c>
      <c r="O58" s="25">
        <v>18</v>
      </c>
      <c r="P58" s="25">
        <v>47</v>
      </c>
      <c r="Q58" s="25">
        <v>20</v>
      </c>
      <c r="R58" s="25">
        <v>27</v>
      </c>
      <c r="S58" s="25">
        <v>51</v>
      </c>
      <c r="T58" s="25">
        <v>28</v>
      </c>
      <c r="U58" s="25">
        <v>23</v>
      </c>
      <c r="V58" s="25">
        <v>44</v>
      </c>
      <c r="W58" s="25">
        <v>18</v>
      </c>
      <c r="X58" s="25">
        <v>26</v>
      </c>
      <c r="Y58" s="25">
        <v>45</v>
      </c>
      <c r="Z58" s="25">
        <v>23</v>
      </c>
      <c r="AA58" s="25">
        <v>22</v>
      </c>
      <c r="AB58" s="25">
        <v>56</v>
      </c>
      <c r="AC58" s="25">
        <v>24</v>
      </c>
      <c r="AD58" s="25">
        <v>32</v>
      </c>
      <c r="AE58" s="25">
        <v>61</v>
      </c>
      <c r="AF58" s="25">
        <v>31</v>
      </c>
      <c r="AG58" s="25">
        <v>30</v>
      </c>
    </row>
    <row r="59" spans="1:33" ht="13.5" customHeight="1">
      <c r="A59" s="6"/>
      <c r="B59" s="40" t="s">
        <v>71</v>
      </c>
      <c r="C59" s="41"/>
      <c r="D59" s="21"/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</row>
    <row r="60" spans="1:33">
      <c r="A60" s="12"/>
      <c r="B60" s="12"/>
      <c r="C60" s="13"/>
      <c r="D60" s="2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38" t="s">
        <v>14</v>
      </c>
      <c r="B61" s="38"/>
      <c r="C61" s="39"/>
      <c r="D61" s="15">
        <f>SUM(D62:D63)</f>
        <v>0</v>
      </c>
      <c r="E61" s="28">
        <f t="shared" ref="E61:AG61" si="10">SUM(E62:E63)</f>
        <v>0</v>
      </c>
      <c r="F61" s="28">
        <f t="shared" si="10"/>
        <v>0</v>
      </c>
      <c r="G61" s="28">
        <f t="shared" si="10"/>
        <v>0</v>
      </c>
      <c r="H61" s="28">
        <f t="shared" si="10"/>
        <v>0</v>
      </c>
      <c r="I61" s="28">
        <f t="shared" si="10"/>
        <v>0</v>
      </c>
      <c r="J61" s="28">
        <f t="shared" si="10"/>
        <v>0</v>
      </c>
      <c r="K61" s="28">
        <f t="shared" si="10"/>
        <v>0</v>
      </c>
      <c r="L61" s="28">
        <f t="shared" si="10"/>
        <v>0</v>
      </c>
      <c r="M61" s="28">
        <f t="shared" si="10"/>
        <v>0</v>
      </c>
      <c r="N61" s="28">
        <f t="shared" si="10"/>
        <v>0</v>
      </c>
      <c r="O61" s="28">
        <f t="shared" si="10"/>
        <v>0</v>
      </c>
      <c r="P61" s="28">
        <f t="shared" si="10"/>
        <v>0</v>
      </c>
      <c r="Q61" s="28">
        <f t="shared" si="10"/>
        <v>0</v>
      </c>
      <c r="R61" s="28">
        <f t="shared" si="10"/>
        <v>0</v>
      </c>
      <c r="S61" s="28">
        <f t="shared" si="10"/>
        <v>0</v>
      </c>
      <c r="T61" s="28">
        <f t="shared" si="10"/>
        <v>0</v>
      </c>
      <c r="U61" s="28">
        <f t="shared" si="10"/>
        <v>0</v>
      </c>
      <c r="V61" s="28">
        <f t="shared" si="10"/>
        <v>0</v>
      </c>
      <c r="W61" s="28">
        <f t="shared" si="10"/>
        <v>0</v>
      </c>
      <c r="X61" s="28">
        <f t="shared" si="10"/>
        <v>0</v>
      </c>
      <c r="Y61" s="28">
        <f t="shared" si="10"/>
        <v>0</v>
      </c>
      <c r="Z61" s="28">
        <f t="shared" si="10"/>
        <v>0</v>
      </c>
      <c r="AA61" s="28">
        <f t="shared" si="10"/>
        <v>0</v>
      </c>
      <c r="AB61" s="28">
        <f t="shared" si="10"/>
        <v>0</v>
      </c>
      <c r="AC61" s="28">
        <f t="shared" si="10"/>
        <v>0</v>
      </c>
      <c r="AD61" s="28">
        <f t="shared" si="10"/>
        <v>0</v>
      </c>
      <c r="AE61" s="28">
        <f t="shared" si="10"/>
        <v>0</v>
      </c>
      <c r="AF61" s="28">
        <f t="shared" si="10"/>
        <v>0</v>
      </c>
      <c r="AG61" s="28">
        <f t="shared" si="10"/>
        <v>0</v>
      </c>
    </row>
    <row r="62" spans="1:33" ht="13.5" customHeight="1">
      <c r="A62" s="12"/>
      <c r="B62" s="40" t="s">
        <v>72</v>
      </c>
      <c r="C62" s="41"/>
      <c r="D62" s="21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</row>
    <row r="63" spans="1:33" ht="13.5" customHeight="1">
      <c r="A63" s="12"/>
      <c r="B63" s="44" t="s">
        <v>5</v>
      </c>
      <c r="C63" s="45"/>
      <c r="D63" s="15">
        <f>SUM(D64:D82)</f>
        <v>0</v>
      </c>
      <c r="E63" s="28">
        <f t="shared" ref="E63:AG63" si="11">SUM(E64:E82)</f>
        <v>0</v>
      </c>
      <c r="F63" s="28">
        <f t="shared" si="11"/>
        <v>0</v>
      </c>
      <c r="G63" s="28">
        <f t="shared" si="11"/>
        <v>0</v>
      </c>
      <c r="H63" s="28">
        <f t="shared" si="11"/>
        <v>0</v>
      </c>
      <c r="I63" s="28">
        <f t="shared" si="11"/>
        <v>0</v>
      </c>
      <c r="J63" s="28">
        <f t="shared" si="11"/>
        <v>0</v>
      </c>
      <c r="K63" s="28">
        <f t="shared" si="11"/>
        <v>0</v>
      </c>
      <c r="L63" s="28">
        <f t="shared" si="11"/>
        <v>0</v>
      </c>
      <c r="M63" s="28">
        <f t="shared" si="11"/>
        <v>0</v>
      </c>
      <c r="N63" s="28">
        <f t="shared" si="11"/>
        <v>0</v>
      </c>
      <c r="O63" s="28">
        <f t="shared" si="11"/>
        <v>0</v>
      </c>
      <c r="P63" s="28">
        <f t="shared" si="11"/>
        <v>0</v>
      </c>
      <c r="Q63" s="28">
        <f t="shared" si="11"/>
        <v>0</v>
      </c>
      <c r="R63" s="28">
        <f t="shared" si="11"/>
        <v>0</v>
      </c>
      <c r="S63" s="28">
        <f t="shared" si="11"/>
        <v>0</v>
      </c>
      <c r="T63" s="28">
        <f t="shared" si="11"/>
        <v>0</v>
      </c>
      <c r="U63" s="28">
        <f t="shared" si="11"/>
        <v>0</v>
      </c>
      <c r="V63" s="28">
        <f t="shared" si="11"/>
        <v>0</v>
      </c>
      <c r="W63" s="28">
        <f t="shared" si="11"/>
        <v>0</v>
      </c>
      <c r="X63" s="28">
        <f t="shared" si="11"/>
        <v>0</v>
      </c>
      <c r="Y63" s="28">
        <f t="shared" si="11"/>
        <v>0</v>
      </c>
      <c r="Z63" s="28">
        <f t="shared" si="11"/>
        <v>0</v>
      </c>
      <c r="AA63" s="28">
        <f t="shared" si="11"/>
        <v>0</v>
      </c>
      <c r="AB63" s="28">
        <f t="shared" si="11"/>
        <v>0</v>
      </c>
      <c r="AC63" s="28">
        <f t="shared" si="11"/>
        <v>0</v>
      </c>
      <c r="AD63" s="28">
        <f t="shared" si="11"/>
        <v>0</v>
      </c>
      <c r="AE63" s="28">
        <f t="shared" si="11"/>
        <v>0</v>
      </c>
      <c r="AF63" s="28">
        <f t="shared" si="11"/>
        <v>0</v>
      </c>
      <c r="AG63" s="28">
        <f t="shared" si="11"/>
        <v>0</v>
      </c>
    </row>
    <row r="64" spans="1:33">
      <c r="A64" s="12"/>
      <c r="B64" s="40" t="s">
        <v>73</v>
      </c>
      <c r="C64" s="41"/>
      <c r="D64" s="21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</row>
    <row r="65" spans="1:33">
      <c r="A65" s="12"/>
      <c r="B65" s="40" t="s">
        <v>74</v>
      </c>
      <c r="C65" s="41"/>
      <c r="D65" s="21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</row>
    <row r="66" spans="1:33">
      <c r="A66" s="12"/>
      <c r="B66" s="40" t="s">
        <v>75</v>
      </c>
      <c r="C66" s="41"/>
      <c r="D66" s="21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</row>
    <row r="67" spans="1:33">
      <c r="A67" s="12"/>
      <c r="B67" s="40" t="s">
        <v>76</v>
      </c>
      <c r="C67" s="41"/>
      <c r="D67" s="21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</row>
    <row r="68" spans="1:33">
      <c r="A68" s="12"/>
      <c r="B68" s="40" t="s">
        <v>77</v>
      </c>
      <c r="C68" s="41"/>
      <c r="D68" s="21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</row>
    <row r="69" spans="1:33">
      <c r="A69" s="12"/>
      <c r="B69" s="40" t="s">
        <v>78</v>
      </c>
      <c r="C69" s="41"/>
      <c r="D69" s="21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</row>
    <row r="70" spans="1:33">
      <c r="A70" s="12"/>
      <c r="B70" s="40" t="s">
        <v>79</v>
      </c>
      <c r="C70" s="41"/>
      <c r="D70" s="21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</row>
    <row r="71" spans="1:33">
      <c r="A71" s="12"/>
      <c r="B71" s="40" t="s">
        <v>80</v>
      </c>
      <c r="C71" s="41"/>
      <c r="D71" s="21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</row>
    <row r="72" spans="1:33">
      <c r="A72" s="12"/>
      <c r="B72" s="40" t="s">
        <v>81</v>
      </c>
      <c r="C72" s="41"/>
      <c r="D72" s="21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</row>
    <row r="73" spans="1:33">
      <c r="A73" s="12"/>
      <c r="B73" s="40" t="s">
        <v>82</v>
      </c>
      <c r="C73" s="41"/>
      <c r="D73" s="21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</row>
    <row r="74" spans="1:33">
      <c r="A74" s="12"/>
      <c r="B74" s="40" t="s">
        <v>83</v>
      </c>
      <c r="C74" s="41"/>
      <c r="D74" s="21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</row>
    <row r="75" spans="1:33" ht="13.5" customHeight="1">
      <c r="A75" s="12"/>
      <c r="B75" s="40" t="s">
        <v>84</v>
      </c>
      <c r="C75" s="41"/>
      <c r="D75" s="21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</row>
    <row r="76" spans="1:33">
      <c r="A76" s="12"/>
      <c r="B76" s="40" t="s">
        <v>85</v>
      </c>
      <c r="C76" s="41"/>
      <c r="D76" s="21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</row>
    <row r="77" spans="1:33" ht="14.25" customHeight="1">
      <c r="A77" s="12"/>
      <c r="B77" s="40" t="s">
        <v>86</v>
      </c>
      <c r="C77" s="41"/>
      <c r="D77" s="21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</row>
    <row r="78" spans="1:33">
      <c r="A78" s="12"/>
      <c r="B78" s="40" t="s">
        <v>87</v>
      </c>
      <c r="C78" s="41"/>
      <c r="D78" s="21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</row>
    <row r="79" spans="1:33">
      <c r="A79" s="12"/>
      <c r="B79" s="40" t="s">
        <v>88</v>
      </c>
      <c r="C79" s="41"/>
      <c r="D79" s="21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</row>
    <row r="80" spans="1:33">
      <c r="A80" s="12"/>
      <c r="B80" s="40" t="s">
        <v>89</v>
      </c>
      <c r="C80" s="41"/>
      <c r="D80" s="21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</row>
    <row r="81" spans="1:33">
      <c r="A81" s="12"/>
      <c r="B81" s="40" t="s">
        <v>90</v>
      </c>
      <c r="C81" s="41"/>
      <c r="D81" s="21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</row>
    <row r="82" spans="1:33" ht="13.5" customHeight="1">
      <c r="A82" s="12"/>
      <c r="B82" s="40" t="s">
        <v>91</v>
      </c>
      <c r="C82" s="41"/>
      <c r="D82" s="21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</row>
    <row r="83" spans="1:33">
      <c r="A83" s="12"/>
      <c r="B83" s="12"/>
      <c r="C83" s="13"/>
      <c r="D83" s="24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13.5" customHeight="1">
      <c r="A84" s="38" t="s">
        <v>24</v>
      </c>
      <c r="B84" s="38"/>
      <c r="C84" s="39"/>
      <c r="D84" s="15">
        <f>D85+D90</f>
        <v>393</v>
      </c>
      <c r="E84" s="28">
        <f t="shared" ref="E84:AG84" si="12">E85+E90</f>
        <v>181</v>
      </c>
      <c r="F84" s="28">
        <f t="shared" si="12"/>
        <v>212</v>
      </c>
      <c r="G84" s="28">
        <f t="shared" si="12"/>
        <v>38</v>
      </c>
      <c r="H84" s="28">
        <f t="shared" si="12"/>
        <v>20</v>
      </c>
      <c r="I84" s="28">
        <f t="shared" si="12"/>
        <v>18</v>
      </c>
      <c r="J84" s="28">
        <f t="shared" si="12"/>
        <v>46</v>
      </c>
      <c r="K84" s="28">
        <f t="shared" si="12"/>
        <v>19</v>
      </c>
      <c r="L84" s="28">
        <f t="shared" si="12"/>
        <v>27</v>
      </c>
      <c r="M84" s="28">
        <f t="shared" si="12"/>
        <v>35</v>
      </c>
      <c r="N84" s="28">
        <f t="shared" si="12"/>
        <v>14</v>
      </c>
      <c r="O84" s="28">
        <f t="shared" si="12"/>
        <v>21</v>
      </c>
      <c r="P84" s="28">
        <f t="shared" si="12"/>
        <v>56</v>
      </c>
      <c r="Q84" s="28">
        <f t="shared" si="12"/>
        <v>23</v>
      </c>
      <c r="R84" s="28">
        <f t="shared" si="12"/>
        <v>33</v>
      </c>
      <c r="S84" s="28">
        <f t="shared" si="12"/>
        <v>45</v>
      </c>
      <c r="T84" s="28">
        <f t="shared" si="12"/>
        <v>21</v>
      </c>
      <c r="U84" s="28">
        <f t="shared" si="12"/>
        <v>24</v>
      </c>
      <c r="V84" s="28">
        <f t="shared" si="12"/>
        <v>36</v>
      </c>
      <c r="W84" s="28">
        <f t="shared" si="12"/>
        <v>17</v>
      </c>
      <c r="X84" s="28">
        <f t="shared" si="12"/>
        <v>19</v>
      </c>
      <c r="Y84" s="28">
        <f t="shared" si="12"/>
        <v>40</v>
      </c>
      <c r="Z84" s="28">
        <f t="shared" si="12"/>
        <v>21</v>
      </c>
      <c r="AA84" s="28">
        <f t="shared" si="12"/>
        <v>19</v>
      </c>
      <c r="AB84" s="28">
        <f t="shared" si="12"/>
        <v>55</v>
      </c>
      <c r="AC84" s="28">
        <f t="shared" si="12"/>
        <v>22</v>
      </c>
      <c r="AD84" s="28">
        <f t="shared" si="12"/>
        <v>33</v>
      </c>
      <c r="AE84" s="28">
        <f t="shared" si="12"/>
        <v>42</v>
      </c>
      <c r="AF84" s="28">
        <f t="shared" si="12"/>
        <v>24</v>
      </c>
      <c r="AG84" s="28">
        <f t="shared" si="12"/>
        <v>18</v>
      </c>
    </row>
    <row r="85" spans="1:33" ht="13.5" customHeight="1">
      <c r="A85" s="6"/>
      <c r="B85" s="44" t="s">
        <v>4</v>
      </c>
      <c r="C85" s="45"/>
      <c r="D85" s="15">
        <f>SUM(D86:D89)</f>
        <v>85</v>
      </c>
      <c r="E85" s="28">
        <f t="shared" ref="E85:AG85" si="13">SUM(E86:E89)</f>
        <v>40</v>
      </c>
      <c r="F85" s="28">
        <f t="shared" si="13"/>
        <v>45</v>
      </c>
      <c r="G85" s="28">
        <f t="shared" si="13"/>
        <v>7</v>
      </c>
      <c r="H85" s="28">
        <f t="shared" si="13"/>
        <v>2</v>
      </c>
      <c r="I85" s="28">
        <f t="shared" si="13"/>
        <v>5</v>
      </c>
      <c r="J85" s="28">
        <f t="shared" si="13"/>
        <v>8</v>
      </c>
      <c r="K85" s="28">
        <f t="shared" si="13"/>
        <v>3</v>
      </c>
      <c r="L85" s="28">
        <f t="shared" si="13"/>
        <v>5</v>
      </c>
      <c r="M85" s="28">
        <f t="shared" si="13"/>
        <v>7</v>
      </c>
      <c r="N85" s="28">
        <f t="shared" si="13"/>
        <v>2</v>
      </c>
      <c r="O85" s="28">
        <f t="shared" si="13"/>
        <v>5</v>
      </c>
      <c r="P85" s="28">
        <f t="shared" si="13"/>
        <v>13</v>
      </c>
      <c r="Q85" s="28">
        <f t="shared" si="13"/>
        <v>4</v>
      </c>
      <c r="R85" s="28">
        <f t="shared" si="13"/>
        <v>9</v>
      </c>
      <c r="S85" s="28">
        <f t="shared" si="13"/>
        <v>12</v>
      </c>
      <c r="T85" s="28">
        <f t="shared" si="13"/>
        <v>6</v>
      </c>
      <c r="U85" s="28">
        <f t="shared" si="13"/>
        <v>6</v>
      </c>
      <c r="V85" s="28">
        <f t="shared" si="13"/>
        <v>10</v>
      </c>
      <c r="W85" s="28">
        <f t="shared" si="13"/>
        <v>7</v>
      </c>
      <c r="X85" s="28">
        <f t="shared" si="13"/>
        <v>3</v>
      </c>
      <c r="Y85" s="28">
        <f t="shared" si="13"/>
        <v>9</v>
      </c>
      <c r="Z85" s="28">
        <f t="shared" si="13"/>
        <v>4</v>
      </c>
      <c r="AA85" s="28">
        <f t="shared" si="13"/>
        <v>5</v>
      </c>
      <c r="AB85" s="28">
        <f t="shared" si="13"/>
        <v>9</v>
      </c>
      <c r="AC85" s="28">
        <f t="shared" si="13"/>
        <v>5</v>
      </c>
      <c r="AD85" s="28">
        <f t="shared" si="13"/>
        <v>4</v>
      </c>
      <c r="AE85" s="28">
        <f t="shared" si="13"/>
        <v>10</v>
      </c>
      <c r="AF85" s="28">
        <f t="shared" si="13"/>
        <v>7</v>
      </c>
      <c r="AG85" s="28">
        <f t="shared" si="13"/>
        <v>3</v>
      </c>
    </row>
    <row r="86" spans="1:33">
      <c r="A86" s="12"/>
      <c r="B86" s="40" t="s">
        <v>92</v>
      </c>
      <c r="C86" s="41"/>
      <c r="D86" s="21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</row>
    <row r="87" spans="1:33" ht="13.5" customHeight="1">
      <c r="A87" s="12"/>
      <c r="B87" s="40" t="s">
        <v>93</v>
      </c>
      <c r="C87" s="41"/>
      <c r="D87" s="25">
        <v>66</v>
      </c>
      <c r="E87" s="25">
        <v>35</v>
      </c>
      <c r="F87" s="25">
        <v>31</v>
      </c>
      <c r="G87" s="25">
        <v>5</v>
      </c>
      <c r="H87" s="25">
        <v>2</v>
      </c>
      <c r="I87" s="25">
        <v>3</v>
      </c>
      <c r="J87" s="25">
        <v>7</v>
      </c>
      <c r="K87" s="25">
        <v>3</v>
      </c>
      <c r="L87" s="25">
        <v>4</v>
      </c>
      <c r="M87" s="25">
        <v>4</v>
      </c>
      <c r="N87" s="25">
        <v>2</v>
      </c>
      <c r="O87" s="25">
        <v>2</v>
      </c>
      <c r="P87" s="25">
        <v>9</v>
      </c>
      <c r="Q87" s="25">
        <v>4</v>
      </c>
      <c r="R87" s="25">
        <v>5</v>
      </c>
      <c r="S87" s="25">
        <v>10</v>
      </c>
      <c r="T87" s="25">
        <v>4</v>
      </c>
      <c r="U87" s="25">
        <v>6</v>
      </c>
      <c r="V87" s="25">
        <v>7</v>
      </c>
      <c r="W87" s="25">
        <v>5</v>
      </c>
      <c r="X87" s="25">
        <v>2</v>
      </c>
      <c r="Y87" s="25">
        <v>8</v>
      </c>
      <c r="Z87" s="25">
        <v>4</v>
      </c>
      <c r="AA87" s="25">
        <v>4</v>
      </c>
      <c r="AB87" s="25">
        <v>7</v>
      </c>
      <c r="AC87" s="25">
        <v>4</v>
      </c>
      <c r="AD87" s="25">
        <v>3</v>
      </c>
      <c r="AE87" s="25">
        <v>9</v>
      </c>
      <c r="AF87" s="25">
        <v>7</v>
      </c>
      <c r="AG87" s="25">
        <v>2</v>
      </c>
    </row>
    <row r="88" spans="1:33">
      <c r="A88" s="12"/>
      <c r="B88" s="40" t="s">
        <v>94</v>
      </c>
      <c r="C88" s="41"/>
      <c r="D88" s="21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</row>
    <row r="89" spans="1:33">
      <c r="A89" s="12"/>
      <c r="B89" s="40" t="s">
        <v>95</v>
      </c>
      <c r="C89" s="41"/>
      <c r="D89" s="25">
        <v>19</v>
      </c>
      <c r="E89" s="25">
        <v>5</v>
      </c>
      <c r="F89" s="25">
        <v>14</v>
      </c>
      <c r="G89" s="25">
        <v>2</v>
      </c>
      <c r="H89" s="25">
        <v>0</v>
      </c>
      <c r="I89" s="25">
        <v>2</v>
      </c>
      <c r="J89" s="25">
        <v>1</v>
      </c>
      <c r="K89" s="25">
        <v>0</v>
      </c>
      <c r="L89" s="25">
        <v>1</v>
      </c>
      <c r="M89" s="25">
        <v>3</v>
      </c>
      <c r="N89" s="25">
        <v>0</v>
      </c>
      <c r="O89" s="25">
        <v>3</v>
      </c>
      <c r="P89" s="25">
        <v>4</v>
      </c>
      <c r="Q89" s="25">
        <v>0</v>
      </c>
      <c r="R89" s="25">
        <v>4</v>
      </c>
      <c r="S89" s="25">
        <v>2</v>
      </c>
      <c r="T89" s="25">
        <v>2</v>
      </c>
      <c r="U89" s="25">
        <v>0</v>
      </c>
      <c r="V89" s="25">
        <v>3</v>
      </c>
      <c r="W89" s="25">
        <v>2</v>
      </c>
      <c r="X89" s="25">
        <v>1</v>
      </c>
      <c r="Y89" s="25">
        <v>1</v>
      </c>
      <c r="Z89" s="25">
        <v>0</v>
      </c>
      <c r="AA89" s="25">
        <v>1</v>
      </c>
      <c r="AB89" s="25">
        <v>2</v>
      </c>
      <c r="AC89" s="25">
        <v>1</v>
      </c>
      <c r="AD89" s="25">
        <v>1</v>
      </c>
      <c r="AE89" s="25">
        <v>1</v>
      </c>
      <c r="AF89" s="25">
        <v>0</v>
      </c>
      <c r="AG89" s="25">
        <v>1</v>
      </c>
    </row>
    <row r="90" spans="1:33" ht="13.5" customHeight="1">
      <c r="A90" s="12"/>
      <c r="B90" s="44" t="s">
        <v>5</v>
      </c>
      <c r="C90" s="45"/>
      <c r="D90" s="15">
        <f>SUM(D91:D97)</f>
        <v>308</v>
      </c>
      <c r="E90" s="28">
        <f t="shared" ref="E90:AG90" si="14">SUM(E91:E97)</f>
        <v>141</v>
      </c>
      <c r="F90" s="28">
        <f t="shared" si="14"/>
        <v>167</v>
      </c>
      <c r="G90" s="28">
        <f t="shared" si="14"/>
        <v>31</v>
      </c>
      <c r="H90" s="28">
        <f t="shared" si="14"/>
        <v>18</v>
      </c>
      <c r="I90" s="28">
        <f t="shared" si="14"/>
        <v>13</v>
      </c>
      <c r="J90" s="28">
        <f t="shared" si="14"/>
        <v>38</v>
      </c>
      <c r="K90" s="28">
        <f t="shared" si="14"/>
        <v>16</v>
      </c>
      <c r="L90" s="28">
        <f t="shared" si="14"/>
        <v>22</v>
      </c>
      <c r="M90" s="28">
        <f t="shared" si="14"/>
        <v>28</v>
      </c>
      <c r="N90" s="28">
        <f t="shared" si="14"/>
        <v>12</v>
      </c>
      <c r="O90" s="28">
        <f t="shared" si="14"/>
        <v>16</v>
      </c>
      <c r="P90" s="28">
        <f t="shared" si="14"/>
        <v>43</v>
      </c>
      <c r="Q90" s="28">
        <f t="shared" si="14"/>
        <v>19</v>
      </c>
      <c r="R90" s="28">
        <f t="shared" si="14"/>
        <v>24</v>
      </c>
      <c r="S90" s="28">
        <f t="shared" si="14"/>
        <v>33</v>
      </c>
      <c r="T90" s="28">
        <f t="shared" si="14"/>
        <v>15</v>
      </c>
      <c r="U90" s="28">
        <f t="shared" si="14"/>
        <v>18</v>
      </c>
      <c r="V90" s="28">
        <f t="shared" si="14"/>
        <v>26</v>
      </c>
      <c r="W90" s="28">
        <f t="shared" si="14"/>
        <v>10</v>
      </c>
      <c r="X90" s="28">
        <f t="shared" si="14"/>
        <v>16</v>
      </c>
      <c r="Y90" s="28">
        <f t="shared" si="14"/>
        <v>31</v>
      </c>
      <c r="Z90" s="28">
        <f t="shared" si="14"/>
        <v>17</v>
      </c>
      <c r="AA90" s="28">
        <f t="shared" si="14"/>
        <v>14</v>
      </c>
      <c r="AB90" s="28">
        <f t="shared" si="14"/>
        <v>46</v>
      </c>
      <c r="AC90" s="28">
        <f t="shared" si="14"/>
        <v>17</v>
      </c>
      <c r="AD90" s="28">
        <f t="shared" si="14"/>
        <v>29</v>
      </c>
      <c r="AE90" s="28">
        <f t="shared" si="14"/>
        <v>32</v>
      </c>
      <c r="AF90" s="28">
        <f t="shared" si="14"/>
        <v>17</v>
      </c>
      <c r="AG90" s="28">
        <f t="shared" si="14"/>
        <v>15</v>
      </c>
    </row>
    <row r="91" spans="1:33">
      <c r="A91" s="12"/>
      <c r="B91" s="40" t="s">
        <v>96</v>
      </c>
      <c r="C91" s="41"/>
      <c r="D91" s="21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</row>
    <row r="92" spans="1:33" ht="14.25" customHeight="1">
      <c r="A92" s="12"/>
      <c r="B92" s="40" t="s">
        <v>97</v>
      </c>
      <c r="C92" s="41"/>
      <c r="D92" s="21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</row>
    <row r="93" spans="1:33">
      <c r="A93" s="12"/>
      <c r="B93" s="40" t="s">
        <v>98</v>
      </c>
      <c r="C93" s="41"/>
      <c r="D93" s="21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</row>
    <row r="94" spans="1:33">
      <c r="A94" s="12"/>
      <c r="B94" s="40" t="s">
        <v>99</v>
      </c>
      <c r="C94" s="41"/>
      <c r="D94" s="21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</row>
    <row r="95" spans="1:33">
      <c r="A95" s="12"/>
      <c r="B95" s="40" t="s">
        <v>8</v>
      </c>
      <c r="C95" s="41"/>
      <c r="D95" s="21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</row>
    <row r="96" spans="1:33" ht="13.5" customHeight="1">
      <c r="A96" s="12"/>
      <c r="B96" s="40" t="s">
        <v>9</v>
      </c>
      <c r="C96" s="41"/>
      <c r="D96" s="25">
        <v>308</v>
      </c>
      <c r="E96" s="25">
        <v>141</v>
      </c>
      <c r="F96" s="25">
        <v>167</v>
      </c>
      <c r="G96" s="25">
        <v>31</v>
      </c>
      <c r="H96" s="25">
        <v>18</v>
      </c>
      <c r="I96" s="25">
        <v>13</v>
      </c>
      <c r="J96" s="25">
        <v>38</v>
      </c>
      <c r="K96" s="25">
        <v>16</v>
      </c>
      <c r="L96" s="25">
        <v>22</v>
      </c>
      <c r="M96" s="25">
        <v>28</v>
      </c>
      <c r="N96" s="25">
        <v>12</v>
      </c>
      <c r="O96" s="25">
        <v>16</v>
      </c>
      <c r="P96" s="25">
        <v>43</v>
      </c>
      <c r="Q96" s="25">
        <v>19</v>
      </c>
      <c r="R96" s="25">
        <v>24</v>
      </c>
      <c r="S96" s="25">
        <v>33</v>
      </c>
      <c r="T96" s="25">
        <v>15</v>
      </c>
      <c r="U96" s="25">
        <v>18</v>
      </c>
      <c r="V96" s="25">
        <v>26</v>
      </c>
      <c r="W96" s="25">
        <v>10</v>
      </c>
      <c r="X96" s="25">
        <v>16</v>
      </c>
      <c r="Y96" s="25">
        <v>31</v>
      </c>
      <c r="Z96" s="25">
        <v>17</v>
      </c>
      <c r="AA96" s="25">
        <v>14</v>
      </c>
      <c r="AB96" s="25">
        <v>46</v>
      </c>
      <c r="AC96" s="25">
        <v>17</v>
      </c>
      <c r="AD96" s="25">
        <v>29</v>
      </c>
      <c r="AE96" s="25">
        <v>32</v>
      </c>
      <c r="AF96" s="25">
        <v>17</v>
      </c>
      <c r="AG96" s="25">
        <v>15</v>
      </c>
    </row>
    <row r="97" spans="1:33">
      <c r="A97" s="12"/>
      <c r="B97" s="40" t="s">
        <v>100</v>
      </c>
      <c r="C97" s="41"/>
      <c r="D97" s="21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</row>
    <row r="98" spans="1:33" ht="13.5" customHeight="1">
      <c r="A98" s="12"/>
      <c r="B98" s="12"/>
      <c r="C98" s="13"/>
      <c r="D98" s="24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ht="13.5" customHeight="1">
      <c r="A99" s="38" t="s">
        <v>20</v>
      </c>
      <c r="B99" s="38"/>
      <c r="C99" s="39"/>
      <c r="D99" s="15">
        <f>SUM(D100:D106)</f>
        <v>0</v>
      </c>
      <c r="E99" s="28">
        <f t="shared" ref="E99:AG99" si="15">SUM(E100:E106)</f>
        <v>0</v>
      </c>
      <c r="F99" s="28">
        <f t="shared" si="15"/>
        <v>0</v>
      </c>
      <c r="G99" s="28">
        <f t="shared" si="15"/>
        <v>0</v>
      </c>
      <c r="H99" s="28">
        <f t="shared" si="15"/>
        <v>0</v>
      </c>
      <c r="I99" s="28">
        <f t="shared" si="15"/>
        <v>0</v>
      </c>
      <c r="J99" s="28">
        <f t="shared" si="15"/>
        <v>0</v>
      </c>
      <c r="K99" s="28">
        <f t="shared" si="15"/>
        <v>0</v>
      </c>
      <c r="L99" s="28">
        <f t="shared" si="15"/>
        <v>0</v>
      </c>
      <c r="M99" s="28">
        <f t="shared" si="15"/>
        <v>0</v>
      </c>
      <c r="N99" s="28">
        <f t="shared" si="15"/>
        <v>0</v>
      </c>
      <c r="O99" s="28">
        <f t="shared" si="15"/>
        <v>0</v>
      </c>
      <c r="P99" s="28">
        <f t="shared" si="15"/>
        <v>0</v>
      </c>
      <c r="Q99" s="28">
        <f t="shared" si="15"/>
        <v>0</v>
      </c>
      <c r="R99" s="28">
        <f t="shared" si="15"/>
        <v>0</v>
      </c>
      <c r="S99" s="28">
        <f t="shared" si="15"/>
        <v>0</v>
      </c>
      <c r="T99" s="28">
        <f t="shared" si="15"/>
        <v>0</v>
      </c>
      <c r="U99" s="28">
        <f t="shared" si="15"/>
        <v>0</v>
      </c>
      <c r="V99" s="28">
        <f t="shared" si="15"/>
        <v>0</v>
      </c>
      <c r="W99" s="28">
        <f t="shared" si="15"/>
        <v>0</v>
      </c>
      <c r="X99" s="28">
        <f t="shared" si="15"/>
        <v>0</v>
      </c>
      <c r="Y99" s="28">
        <f t="shared" si="15"/>
        <v>0</v>
      </c>
      <c r="Z99" s="28">
        <f t="shared" si="15"/>
        <v>0</v>
      </c>
      <c r="AA99" s="28">
        <f t="shared" si="15"/>
        <v>0</v>
      </c>
      <c r="AB99" s="28">
        <f t="shared" si="15"/>
        <v>0</v>
      </c>
      <c r="AC99" s="28">
        <f t="shared" si="15"/>
        <v>0</v>
      </c>
      <c r="AD99" s="28">
        <f t="shared" si="15"/>
        <v>0</v>
      </c>
      <c r="AE99" s="28">
        <f t="shared" si="15"/>
        <v>0</v>
      </c>
      <c r="AF99" s="28">
        <f t="shared" si="15"/>
        <v>0</v>
      </c>
      <c r="AG99" s="28">
        <f t="shared" si="15"/>
        <v>0</v>
      </c>
    </row>
    <row r="100" spans="1:33">
      <c r="A100" s="12"/>
      <c r="B100" s="40" t="s">
        <v>101</v>
      </c>
      <c r="C100" s="41"/>
      <c r="D100" s="21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</row>
    <row r="101" spans="1:33">
      <c r="A101" s="12"/>
      <c r="B101" s="40" t="s">
        <v>102</v>
      </c>
      <c r="C101" s="41"/>
      <c r="D101" s="21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</row>
    <row r="102" spans="1:33">
      <c r="A102" s="12"/>
      <c r="B102" s="40" t="s">
        <v>103</v>
      </c>
      <c r="C102" s="41"/>
      <c r="D102" s="21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</row>
    <row r="103" spans="1:33">
      <c r="A103" s="12"/>
      <c r="B103" s="40" t="s">
        <v>104</v>
      </c>
      <c r="C103" s="41"/>
      <c r="D103" s="21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</row>
    <row r="104" spans="1:33">
      <c r="A104" s="12"/>
      <c r="B104" s="40" t="s">
        <v>105</v>
      </c>
      <c r="C104" s="41"/>
      <c r="D104" s="21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</row>
    <row r="105" spans="1:33">
      <c r="A105" s="12"/>
      <c r="B105" s="40" t="s">
        <v>106</v>
      </c>
      <c r="C105" s="41"/>
      <c r="D105" s="21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</row>
    <row r="106" spans="1:33">
      <c r="A106" s="12"/>
      <c r="B106" s="40" t="s">
        <v>10</v>
      </c>
      <c r="C106" s="41"/>
      <c r="D106" s="21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</row>
    <row r="107" spans="1:33" ht="13.5" customHeight="1">
      <c r="A107" s="12"/>
      <c r="B107" s="3"/>
      <c r="C107" s="4"/>
      <c r="D107" s="24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ht="13.5" customHeight="1">
      <c r="A108" s="38" t="s">
        <v>12</v>
      </c>
      <c r="B108" s="38"/>
      <c r="C108" s="39"/>
      <c r="D108" s="15">
        <f>D109+D112</f>
        <v>199</v>
      </c>
      <c r="E108" s="28">
        <f t="shared" ref="E108:AG108" si="16">E109+E112</f>
        <v>105</v>
      </c>
      <c r="F108" s="28">
        <f t="shared" si="16"/>
        <v>94</v>
      </c>
      <c r="G108" s="28">
        <f t="shared" si="16"/>
        <v>15</v>
      </c>
      <c r="H108" s="28">
        <f t="shared" si="16"/>
        <v>7</v>
      </c>
      <c r="I108" s="28">
        <f t="shared" si="16"/>
        <v>8</v>
      </c>
      <c r="J108" s="28">
        <f t="shared" si="16"/>
        <v>22</v>
      </c>
      <c r="K108" s="28">
        <f t="shared" si="16"/>
        <v>11</v>
      </c>
      <c r="L108" s="28">
        <f t="shared" si="16"/>
        <v>11</v>
      </c>
      <c r="M108" s="28">
        <f t="shared" si="16"/>
        <v>15</v>
      </c>
      <c r="N108" s="28">
        <f t="shared" si="16"/>
        <v>6</v>
      </c>
      <c r="O108" s="28">
        <f t="shared" si="16"/>
        <v>9</v>
      </c>
      <c r="P108" s="28">
        <f t="shared" si="16"/>
        <v>16</v>
      </c>
      <c r="Q108" s="28">
        <f t="shared" si="16"/>
        <v>7</v>
      </c>
      <c r="R108" s="28">
        <f t="shared" si="16"/>
        <v>9</v>
      </c>
      <c r="S108" s="28">
        <f t="shared" si="16"/>
        <v>26</v>
      </c>
      <c r="T108" s="28">
        <f t="shared" si="16"/>
        <v>16</v>
      </c>
      <c r="U108" s="28">
        <f t="shared" si="16"/>
        <v>10</v>
      </c>
      <c r="V108" s="28">
        <f t="shared" si="16"/>
        <v>21</v>
      </c>
      <c r="W108" s="28">
        <f t="shared" si="16"/>
        <v>13</v>
      </c>
      <c r="X108" s="28">
        <f t="shared" si="16"/>
        <v>8</v>
      </c>
      <c r="Y108" s="28">
        <f t="shared" si="16"/>
        <v>29</v>
      </c>
      <c r="Z108" s="28">
        <f t="shared" si="16"/>
        <v>15</v>
      </c>
      <c r="AA108" s="28">
        <f t="shared" si="16"/>
        <v>14</v>
      </c>
      <c r="AB108" s="28">
        <f t="shared" si="16"/>
        <v>22</v>
      </c>
      <c r="AC108" s="28">
        <f t="shared" si="16"/>
        <v>11</v>
      </c>
      <c r="AD108" s="28">
        <f t="shared" si="16"/>
        <v>11</v>
      </c>
      <c r="AE108" s="28">
        <f t="shared" si="16"/>
        <v>33</v>
      </c>
      <c r="AF108" s="28">
        <f t="shared" si="16"/>
        <v>19</v>
      </c>
      <c r="AG108" s="28">
        <f t="shared" si="16"/>
        <v>14</v>
      </c>
    </row>
    <row r="109" spans="1:33" ht="13.5" customHeight="1">
      <c r="A109" s="5"/>
      <c r="B109" s="44" t="s">
        <v>4</v>
      </c>
      <c r="C109" s="45"/>
      <c r="D109" s="15">
        <f>SUM(D110:D111)</f>
        <v>71</v>
      </c>
      <c r="E109" s="28">
        <f t="shared" ref="E109:AG109" si="17">SUM(E110:E111)</f>
        <v>32</v>
      </c>
      <c r="F109" s="28">
        <f t="shared" si="17"/>
        <v>39</v>
      </c>
      <c r="G109" s="28">
        <f t="shared" si="17"/>
        <v>6</v>
      </c>
      <c r="H109" s="28">
        <f t="shared" si="17"/>
        <v>2</v>
      </c>
      <c r="I109" s="28">
        <f t="shared" si="17"/>
        <v>4</v>
      </c>
      <c r="J109" s="28">
        <f t="shared" si="17"/>
        <v>10</v>
      </c>
      <c r="K109" s="28">
        <f t="shared" si="17"/>
        <v>4</v>
      </c>
      <c r="L109" s="28">
        <f t="shared" si="17"/>
        <v>6</v>
      </c>
      <c r="M109" s="28">
        <f t="shared" si="17"/>
        <v>6</v>
      </c>
      <c r="N109" s="28">
        <f t="shared" si="17"/>
        <v>1</v>
      </c>
      <c r="O109" s="28">
        <f t="shared" si="17"/>
        <v>5</v>
      </c>
      <c r="P109" s="28">
        <f t="shared" si="17"/>
        <v>7</v>
      </c>
      <c r="Q109" s="28">
        <f t="shared" si="17"/>
        <v>2</v>
      </c>
      <c r="R109" s="28">
        <f t="shared" si="17"/>
        <v>5</v>
      </c>
      <c r="S109" s="28">
        <f t="shared" si="17"/>
        <v>10</v>
      </c>
      <c r="T109" s="28">
        <f t="shared" si="17"/>
        <v>8</v>
      </c>
      <c r="U109" s="28">
        <f t="shared" si="17"/>
        <v>2</v>
      </c>
      <c r="V109" s="28">
        <f t="shared" si="17"/>
        <v>7</v>
      </c>
      <c r="W109" s="28">
        <f t="shared" si="17"/>
        <v>3</v>
      </c>
      <c r="X109" s="28">
        <f t="shared" si="17"/>
        <v>4</v>
      </c>
      <c r="Y109" s="28">
        <f t="shared" si="17"/>
        <v>8</v>
      </c>
      <c r="Z109" s="28">
        <f t="shared" si="17"/>
        <v>4</v>
      </c>
      <c r="AA109" s="28">
        <f t="shared" si="17"/>
        <v>4</v>
      </c>
      <c r="AB109" s="28">
        <f t="shared" si="17"/>
        <v>5</v>
      </c>
      <c r="AC109" s="28">
        <f t="shared" si="17"/>
        <v>2</v>
      </c>
      <c r="AD109" s="28">
        <f t="shared" si="17"/>
        <v>3</v>
      </c>
      <c r="AE109" s="28">
        <f t="shared" si="17"/>
        <v>12</v>
      </c>
      <c r="AF109" s="28">
        <f t="shared" si="17"/>
        <v>6</v>
      </c>
      <c r="AG109" s="28">
        <f t="shared" si="17"/>
        <v>6</v>
      </c>
    </row>
    <row r="110" spans="1:33">
      <c r="A110" s="12"/>
      <c r="B110" s="40" t="s">
        <v>107</v>
      </c>
      <c r="C110" s="41"/>
      <c r="D110" s="25">
        <v>71</v>
      </c>
      <c r="E110" s="25">
        <v>32</v>
      </c>
      <c r="F110" s="25">
        <v>39</v>
      </c>
      <c r="G110" s="25">
        <v>6</v>
      </c>
      <c r="H110" s="25">
        <v>2</v>
      </c>
      <c r="I110" s="25">
        <v>4</v>
      </c>
      <c r="J110" s="25">
        <v>10</v>
      </c>
      <c r="K110" s="25">
        <v>4</v>
      </c>
      <c r="L110" s="25">
        <v>6</v>
      </c>
      <c r="M110" s="25">
        <v>6</v>
      </c>
      <c r="N110" s="25">
        <v>1</v>
      </c>
      <c r="O110" s="25">
        <v>5</v>
      </c>
      <c r="P110" s="25">
        <v>7</v>
      </c>
      <c r="Q110" s="25">
        <v>2</v>
      </c>
      <c r="R110" s="25">
        <v>5</v>
      </c>
      <c r="S110" s="25">
        <v>10</v>
      </c>
      <c r="T110" s="25">
        <v>8</v>
      </c>
      <c r="U110" s="25">
        <v>2</v>
      </c>
      <c r="V110" s="25">
        <v>7</v>
      </c>
      <c r="W110" s="25">
        <v>3</v>
      </c>
      <c r="X110" s="25">
        <v>4</v>
      </c>
      <c r="Y110" s="25">
        <v>8</v>
      </c>
      <c r="Z110" s="25">
        <v>4</v>
      </c>
      <c r="AA110" s="25">
        <v>4</v>
      </c>
      <c r="AB110" s="25">
        <v>5</v>
      </c>
      <c r="AC110" s="25">
        <v>2</v>
      </c>
      <c r="AD110" s="25">
        <v>3</v>
      </c>
      <c r="AE110" s="25">
        <v>12</v>
      </c>
      <c r="AF110" s="25">
        <v>6</v>
      </c>
      <c r="AG110" s="25">
        <v>6</v>
      </c>
    </row>
    <row r="111" spans="1:33">
      <c r="A111" s="12"/>
      <c r="B111" s="40" t="s">
        <v>6</v>
      </c>
      <c r="C111" s="41"/>
      <c r="D111" s="21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</row>
    <row r="112" spans="1:33" ht="13.5" customHeight="1">
      <c r="A112" s="12"/>
      <c r="B112" s="44" t="s">
        <v>5</v>
      </c>
      <c r="C112" s="45"/>
      <c r="D112" s="15">
        <f>SUM(D113:D121)</f>
        <v>128</v>
      </c>
      <c r="E112" s="28">
        <f t="shared" ref="E112:AG112" si="18">SUM(E113:E121)</f>
        <v>73</v>
      </c>
      <c r="F112" s="28">
        <f t="shared" si="18"/>
        <v>55</v>
      </c>
      <c r="G112" s="28">
        <f t="shared" si="18"/>
        <v>9</v>
      </c>
      <c r="H112" s="28">
        <f t="shared" si="18"/>
        <v>5</v>
      </c>
      <c r="I112" s="28">
        <f t="shared" si="18"/>
        <v>4</v>
      </c>
      <c r="J112" s="28">
        <f t="shared" si="18"/>
        <v>12</v>
      </c>
      <c r="K112" s="28">
        <f t="shared" si="18"/>
        <v>7</v>
      </c>
      <c r="L112" s="28">
        <f t="shared" si="18"/>
        <v>5</v>
      </c>
      <c r="M112" s="28">
        <f t="shared" si="18"/>
        <v>9</v>
      </c>
      <c r="N112" s="28">
        <f t="shared" si="18"/>
        <v>5</v>
      </c>
      <c r="O112" s="28">
        <f t="shared" si="18"/>
        <v>4</v>
      </c>
      <c r="P112" s="28">
        <f t="shared" si="18"/>
        <v>9</v>
      </c>
      <c r="Q112" s="28">
        <f t="shared" si="18"/>
        <v>5</v>
      </c>
      <c r="R112" s="28">
        <f t="shared" si="18"/>
        <v>4</v>
      </c>
      <c r="S112" s="28">
        <f t="shared" si="18"/>
        <v>16</v>
      </c>
      <c r="T112" s="28">
        <f t="shared" si="18"/>
        <v>8</v>
      </c>
      <c r="U112" s="28">
        <f t="shared" si="18"/>
        <v>8</v>
      </c>
      <c r="V112" s="28">
        <f t="shared" si="18"/>
        <v>14</v>
      </c>
      <c r="W112" s="28">
        <f t="shared" si="18"/>
        <v>10</v>
      </c>
      <c r="X112" s="28">
        <f t="shared" si="18"/>
        <v>4</v>
      </c>
      <c r="Y112" s="28">
        <f t="shared" si="18"/>
        <v>21</v>
      </c>
      <c r="Z112" s="28">
        <f t="shared" si="18"/>
        <v>11</v>
      </c>
      <c r="AA112" s="28">
        <f t="shared" si="18"/>
        <v>10</v>
      </c>
      <c r="AB112" s="28">
        <f t="shared" si="18"/>
        <v>17</v>
      </c>
      <c r="AC112" s="28">
        <f t="shared" si="18"/>
        <v>9</v>
      </c>
      <c r="AD112" s="28">
        <f t="shared" si="18"/>
        <v>8</v>
      </c>
      <c r="AE112" s="28">
        <f t="shared" si="18"/>
        <v>21</v>
      </c>
      <c r="AF112" s="28">
        <f t="shared" si="18"/>
        <v>13</v>
      </c>
      <c r="AG112" s="28">
        <f t="shared" si="18"/>
        <v>8</v>
      </c>
    </row>
    <row r="113" spans="1:33">
      <c r="A113" s="12"/>
      <c r="B113" s="40" t="s">
        <v>108</v>
      </c>
      <c r="C113" s="41"/>
      <c r="D113" s="21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</row>
    <row r="114" spans="1:33" ht="13.5" customHeight="1">
      <c r="A114" s="12"/>
      <c r="B114" s="40" t="s">
        <v>109</v>
      </c>
      <c r="C114" s="41"/>
      <c r="D114" s="21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</row>
    <row r="115" spans="1:33">
      <c r="A115" s="12"/>
      <c r="B115" s="40" t="s">
        <v>110</v>
      </c>
      <c r="C115" s="41"/>
      <c r="D115" s="21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</row>
    <row r="116" spans="1:33" ht="14.25" customHeight="1">
      <c r="A116" s="12"/>
      <c r="B116" s="40" t="s">
        <v>111</v>
      </c>
      <c r="C116" s="41"/>
      <c r="D116" s="21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</row>
    <row r="117" spans="1:33">
      <c r="A117" s="12"/>
      <c r="B117" s="40" t="s">
        <v>112</v>
      </c>
      <c r="C117" s="41"/>
      <c r="D117" s="25">
        <v>128</v>
      </c>
      <c r="E117" s="25">
        <v>73</v>
      </c>
      <c r="F117" s="25">
        <v>55</v>
      </c>
      <c r="G117" s="25">
        <v>9</v>
      </c>
      <c r="H117" s="25">
        <v>5</v>
      </c>
      <c r="I117" s="25">
        <v>4</v>
      </c>
      <c r="J117" s="25">
        <v>12</v>
      </c>
      <c r="K117" s="25">
        <v>7</v>
      </c>
      <c r="L117" s="25">
        <v>5</v>
      </c>
      <c r="M117" s="25">
        <v>9</v>
      </c>
      <c r="N117" s="25">
        <v>5</v>
      </c>
      <c r="O117" s="25">
        <v>4</v>
      </c>
      <c r="P117" s="25">
        <v>9</v>
      </c>
      <c r="Q117" s="25">
        <v>5</v>
      </c>
      <c r="R117" s="25">
        <v>4</v>
      </c>
      <c r="S117" s="25">
        <v>16</v>
      </c>
      <c r="T117" s="25">
        <v>8</v>
      </c>
      <c r="U117" s="25">
        <v>8</v>
      </c>
      <c r="V117" s="25">
        <v>14</v>
      </c>
      <c r="W117" s="25">
        <v>10</v>
      </c>
      <c r="X117" s="25">
        <v>4</v>
      </c>
      <c r="Y117" s="25">
        <v>21</v>
      </c>
      <c r="Z117" s="25">
        <v>11</v>
      </c>
      <c r="AA117" s="25">
        <v>10</v>
      </c>
      <c r="AB117" s="25">
        <v>17</v>
      </c>
      <c r="AC117" s="25">
        <v>9</v>
      </c>
      <c r="AD117" s="25">
        <v>8</v>
      </c>
      <c r="AE117" s="25">
        <v>21</v>
      </c>
      <c r="AF117" s="25">
        <v>13</v>
      </c>
      <c r="AG117" s="25">
        <v>8</v>
      </c>
    </row>
    <row r="118" spans="1:33">
      <c r="A118" s="12"/>
      <c r="B118" s="40" t="s">
        <v>113</v>
      </c>
      <c r="C118" s="41"/>
      <c r="D118" s="21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</row>
    <row r="119" spans="1:33">
      <c r="A119" s="12"/>
      <c r="B119" s="40" t="s">
        <v>114</v>
      </c>
      <c r="C119" s="41"/>
      <c r="D119" s="21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</row>
    <row r="120" spans="1:33" ht="13.5" customHeight="1">
      <c r="A120" s="12"/>
      <c r="B120" s="40" t="s">
        <v>115</v>
      </c>
      <c r="C120" s="41"/>
      <c r="D120" s="21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</row>
    <row r="121" spans="1:33">
      <c r="A121" s="12"/>
      <c r="B121" s="40" t="s">
        <v>116</v>
      </c>
      <c r="C121" s="41"/>
      <c r="D121" s="21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</row>
    <row r="122" spans="1:33">
      <c r="A122" s="12"/>
      <c r="B122" s="12"/>
      <c r="C122" s="13"/>
      <c r="D122" s="24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ht="13.5" customHeight="1">
      <c r="A123" s="38" t="s">
        <v>13</v>
      </c>
      <c r="B123" s="38"/>
      <c r="C123" s="39"/>
      <c r="D123" s="15">
        <f>SUM(D124:D130)</f>
        <v>0</v>
      </c>
      <c r="E123" s="28">
        <f t="shared" ref="E123:AG123" si="19">SUM(E124:E130)</f>
        <v>0</v>
      </c>
      <c r="F123" s="28">
        <f t="shared" si="19"/>
        <v>0</v>
      </c>
      <c r="G123" s="28">
        <f t="shared" si="19"/>
        <v>0</v>
      </c>
      <c r="H123" s="28">
        <f t="shared" si="19"/>
        <v>0</v>
      </c>
      <c r="I123" s="28">
        <f t="shared" si="19"/>
        <v>0</v>
      </c>
      <c r="J123" s="28">
        <f t="shared" si="19"/>
        <v>0</v>
      </c>
      <c r="K123" s="28">
        <f t="shared" si="19"/>
        <v>0</v>
      </c>
      <c r="L123" s="28">
        <f t="shared" si="19"/>
        <v>0</v>
      </c>
      <c r="M123" s="28">
        <f t="shared" si="19"/>
        <v>0</v>
      </c>
      <c r="N123" s="28">
        <f t="shared" si="19"/>
        <v>0</v>
      </c>
      <c r="O123" s="28">
        <f t="shared" si="19"/>
        <v>0</v>
      </c>
      <c r="P123" s="28">
        <f t="shared" si="19"/>
        <v>0</v>
      </c>
      <c r="Q123" s="28">
        <f t="shared" si="19"/>
        <v>0</v>
      </c>
      <c r="R123" s="28">
        <f t="shared" si="19"/>
        <v>0</v>
      </c>
      <c r="S123" s="28">
        <f t="shared" si="19"/>
        <v>0</v>
      </c>
      <c r="T123" s="28">
        <f t="shared" si="19"/>
        <v>0</v>
      </c>
      <c r="U123" s="28">
        <f t="shared" si="19"/>
        <v>0</v>
      </c>
      <c r="V123" s="28">
        <f t="shared" si="19"/>
        <v>0</v>
      </c>
      <c r="W123" s="28">
        <f t="shared" si="19"/>
        <v>0</v>
      </c>
      <c r="X123" s="28">
        <f t="shared" si="19"/>
        <v>0</v>
      </c>
      <c r="Y123" s="28">
        <f t="shared" si="19"/>
        <v>0</v>
      </c>
      <c r="Z123" s="28">
        <f t="shared" si="19"/>
        <v>0</v>
      </c>
      <c r="AA123" s="28">
        <f t="shared" si="19"/>
        <v>0</v>
      </c>
      <c r="AB123" s="28">
        <f t="shared" si="19"/>
        <v>0</v>
      </c>
      <c r="AC123" s="28">
        <f t="shared" si="19"/>
        <v>0</v>
      </c>
      <c r="AD123" s="28">
        <f t="shared" si="19"/>
        <v>0</v>
      </c>
      <c r="AE123" s="28">
        <f t="shared" si="19"/>
        <v>0</v>
      </c>
      <c r="AF123" s="28">
        <f t="shared" si="19"/>
        <v>0</v>
      </c>
      <c r="AG123" s="28">
        <f t="shared" si="19"/>
        <v>0</v>
      </c>
    </row>
    <row r="124" spans="1:33">
      <c r="A124" s="12"/>
      <c r="B124" s="40" t="s">
        <v>117</v>
      </c>
      <c r="C124" s="41"/>
      <c r="D124" s="21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</row>
    <row r="125" spans="1:33">
      <c r="A125" s="12"/>
      <c r="B125" s="40" t="s">
        <v>118</v>
      </c>
      <c r="C125" s="41"/>
      <c r="D125" s="21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</row>
    <row r="126" spans="1:33">
      <c r="A126" s="12"/>
      <c r="B126" s="40" t="s">
        <v>119</v>
      </c>
      <c r="C126" s="41"/>
      <c r="D126" s="21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</row>
    <row r="127" spans="1:33">
      <c r="A127" s="12"/>
      <c r="B127" s="40" t="s">
        <v>120</v>
      </c>
      <c r="C127" s="41"/>
      <c r="D127" s="21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</row>
    <row r="128" spans="1:33">
      <c r="A128" s="12"/>
      <c r="B128" s="40" t="s">
        <v>121</v>
      </c>
      <c r="C128" s="41"/>
      <c r="D128" s="21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</row>
    <row r="129" spans="1:33">
      <c r="A129" s="12"/>
      <c r="B129" s="40" t="s">
        <v>122</v>
      </c>
      <c r="C129" s="41"/>
      <c r="D129" s="21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</row>
    <row r="130" spans="1:33">
      <c r="A130" s="12"/>
      <c r="B130" s="40" t="s">
        <v>123</v>
      </c>
      <c r="C130" s="41"/>
      <c r="D130" s="21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</row>
    <row r="131" spans="1:33" ht="13.5" customHeight="1">
      <c r="A131" s="12"/>
      <c r="B131" s="12"/>
      <c r="C131" s="13"/>
      <c r="D131" s="24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ht="13.5" customHeight="1">
      <c r="A132" s="38" t="s">
        <v>16</v>
      </c>
      <c r="B132" s="38"/>
      <c r="C132" s="39"/>
      <c r="D132" s="15">
        <f>D133+D138</f>
        <v>268</v>
      </c>
      <c r="E132" s="28">
        <f t="shared" ref="E132:AG132" si="20">E133+E138</f>
        <v>119</v>
      </c>
      <c r="F132" s="28">
        <f t="shared" si="20"/>
        <v>149</v>
      </c>
      <c r="G132" s="28">
        <f t="shared" si="20"/>
        <v>25</v>
      </c>
      <c r="H132" s="28">
        <f t="shared" si="20"/>
        <v>11</v>
      </c>
      <c r="I132" s="28">
        <f t="shared" si="20"/>
        <v>14</v>
      </c>
      <c r="J132" s="28">
        <f t="shared" si="20"/>
        <v>36</v>
      </c>
      <c r="K132" s="28">
        <f t="shared" si="20"/>
        <v>15</v>
      </c>
      <c r="L132" s="28">
        <f t="shared" si="20"/>
        <v>21</v>
      </c>
      <c r="M132" s="28">
        <f t="shared" si="20"/>
        <v>28</v>
      </c>
      <c r="N132" s="28">
        <f t="shared" si="20"/>
        <v>10</v>
      </c>
      <c r="O132" s="28">
        <f t="shared" si="20"/>
        <v>18</v>
      </c>
      <c r="P132" s="28">
        <f t="shared" si="20"/>
        <v>32</v>
      </c>
      <c r="Q132" s="28">
        <f t="shared" si="20"/>
        <v>18</v>
      </c>
      <c r="R132" s="28">
        <f t="shared" si="20"/>
        <v>14</v>
      </c>
      <c r="S132" s="28">
        <f t="shared" si="20"/>
        <v>27</v>
      </c>
      <c r="T132" s="28">
        <f t="shared" si="20"/>
        <v>11</v>
      </c>
      <c r="U132" s="28">
        <f t="shared" si="20"/>
        <v>16</v>
      </c>
      <c r="V132" s="28">
        <f t="shared" si="20"/>
        <v>33</v>
      </c>
      <c r="W132" s="28">
        <f t="shared" si="20"/>
        <v>12</v>
      </c>
      <c r="X132" s="28">
        <f t="shared" si="20"/>
        <v>21</v>
      </c>
      <c r="Y132" s="28">
        <f t="shared" si="20"/>
        <v>30</v>
      </c>
      <c r="Z132" s="28">
        <f t="shared" si="20"/>
        <v>11</v>
      </c>
      <c r="AA132" s="28">
        <f t="shared" si="20"/>
        <v>19</v>
      </c>
      <c r="AB132" s="28">
        <f t="shared" si="20"/>
        <v>26</v>
      </c>
      <c r="AC132" s="28">
        <f t="shared" si="20"/>
        <v>10</v>
      </c>
      <c r="AD132" s="28">
        <f t="shared" si="20"/>
        <v>16</v>
      </c>
      <c r="AE132" s="28">
        <f t="shared" si="20"/>
        <v>31</v>
      </c>
      <c r="AF132" s="28">
        <f t="shared" si="20"/>
        <v>21</v>
      </c>
      <c r="AG132" s="28">
        <f t="shared" si="20"/>
        <v>10</v>
      </c>
    </row>
    <row r="133" spans="1:33" ht="13.5" customHeight="1">
      <c r="A133" s="6"/>
      <c r="B133" s="44" t="s">
        <v>4</v>
      </c>
      <c r="C133" s="45"/>
      <c r="D133" s="15">
        <f>SUM(D134:D137)</f>
        <v>33</v>
      </c>
      <c r="E133" s="28">
        <f t="shared" ref="E133:AG133" si="21">SUM(E134:E137)</f>
        <v>12</v>
      </c>
      <c r="F133" s="28">
        <f t="shared" si="21"/>
        <v>21</v>
      </c>
      <c r="G133" s="28">
        <f t="shared" si="21"/>
        <v>4</v>
      </c>
      <c r="H133" s="28">
        <f t="shared" si="21"/>
        <v>1</v>
      </c>
      <c r="I133" s="28">
        <f t="shared" si="21"/>
        <v>3</v>
      </c>
      <c r="J133" s="28">
        <f t="shared" si="21"/>
        <v>3</v>
      </c>
      <c r="K133" s="28">
        <f t="shared" si="21"/>
        <v>0</v>
      </c>
      <c r="L133" s="28">
        <f t="shared" si="21"/>
        <v>3</v>
      </c>
      <c r="M133" s="28">
        <f t="shared" si="21"/>
        <v>4</v>
      </c>
      <c r="N133" s="28">
        <f t="shared" si="21"/>
        <v>1</v>
      </c>
      <c r="O133" s="28">
        <f t="shared" si="21"/>
        <v>3</v>
      </c>
      <c r="P133" s="28">
        <f t="shared" si="21"/>
        <v>5</v>
      </c>
      <c r="Q133" s="28">
        <f t="shared" si="21"/>
        <v>4</v>
      </c>
      <c r="R133" s="28">
        <f t="shared" si="21"/>
        <v>1</v>
      </c>
      <c r="S133" s="28">
        <f t="shared" si="21"/>
        <v>1</v>
      </c>
      <c r="T133" s="28">
        <f t="shared" si="21"/>
        <v>0</v>
      </c>
      <c r="U133" s="28">
        <f t="shared" si="21"/>
        <v>1</v>
      </c>
      <c r="V133" s="28">
        <f t="shared" si="21"/>
        <v>5</v>
      </c>
      <c r="W133" s="28">
        <f t="shared" si="21"/>
        <v>0</v>
      </c>
      <c r="X133" s="28">
        <f t="shared" si="21"/>
        <v>5</v>
      </c>
      <c r="Y133" s="28">
        <f t="shared" si="21"/>
        <v>4</v>
      </c>
      <c r="Z133" s="28">
        <f t="shared" si="21"/>
        <v>1</v>
      </c>
      <c r="AA133" s="28">
        <f t="shared" si="21"/>
        <v>3</v>
      </c>
      <c r="AB133" s="28">
        <f t="shared" si="21"/>
        <v>2</v>
      </c>
      <c r="AC133" s="28">
        <f t="shared" si="21"/>
        <v>1</v>
      </c>
      <c r="AD133" s="28">
        <f t="shared" si="21"/>
        <v>1</v>
      </c>
      <c r="AE133" s="28">
        <f t="shared" si="21"/>
        <v>5</v>
      </c>
      <c r="AF133" s="28">
        <f t="shared" si="21"/>
        <v>4</v>
      </c>
      <c r="AG133" s="28">
        <f t="shared" si="21"/>
        <v>1</v>
      </c>
    </row>
    <row r="134" spans="1:33">
      <c r="A134" s="12"/>
      <c r="B134" s="40" t="s">
        <v>124</v>
      </c>
      <c r="C134" s="41"/>
      <c r="D134" s="21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</row>
    <row r="135" spans="1:33" ht="13.5" customHeight="1">
      <c r="A135" s="12"/>
      <c r="B135" s="40" t="s">
        <v>125</v>
      </c>
      <c r="C135" s="41"/>
      <c r="D135" s="21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</row>
    <row r="136" spans="1:33">
      <c r="A136" s="12"/>
      <c r="B136" s="40" t="s">
        <v>126</v>
      </c>
      <c r="C136" s="41"/>
      <c r="D136" s="21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</row>
    <row r="137" spans="1:33" ht="13.5" customHeight="1">
      <c r="A137" s="12"/>
      <c r="B137" s="40" t="s">
        <v>127</v>
      </c>
      <c r="C137" s="41"/>
      <c r="D137" s="25">
        <v>33</v>
      </c>
      <c r="E137" s="25">
        <v>12</v>
      </c>
      <c r="F137" s="25">
        <v>21</v>
      </c>
      <c r="G137" s="25">
        <v>4</v>
      </c>
      <c r="H137" s="25">
        <v>1</v>
      </c>
      <c r="I137" s="25">
        <v>3</v>
      </c>
      <c r="J137" s="25">
        <v>3</v>
      </c>
      <c r="K137" s="25">
        <v>0</v>
      </c>
      <c r="L137" s="25">
        <v>3</v>
      </c>
      <c r="M137" s="25">
        <v>4</v>
      </c>
      <c r="N137" s="25">
        <v>1</v>
      </c>
      <c r="O137" s="25">
        <v>3</v>
      </c>
      <c r="P137" s="25">
        <v>5</v>
      </c>
      <c r="Q137" s="25">
        <v>4</v>
      </c>
      <c r="R137" s="25">
        <v>1</v>
      </c>
      <c r="S137" s="25">
        <v>1</v>
      </c>
      <c r="T137" s="25">
        <v>0</v>
      </c>
      <c r="U137" s="25">
        <v>1</v>
      </c>
      <c r="V137" s="25">
        <v>5</v>
      </c>
      <c r="W137" s="25">
        <v>0</v>
      </c>
      <c r="X137" s="25">
        <v>5</v>
      </c>
      <c r="Y137" s="25">
        <v>4</v>
      </c>
      <c r="Z137" s="25">
        <v>1</v>
      </c>
      <c r="AA137" s="25">
        <v>3</v>
      </c>
      <c r="AB137" s="25">
        <v>2</v>
      </c>
      <c r="AC137" s="25">
        <v>1</v>
      </c>
      <c r="AD137" s="25">
        <v>1</v>
      </c>
      <c r="AE137" s="25">
        <v>5</v>
      </c>
      <c r="AF137" s="25">
        <v>4</v>
      </c>
      <c r="AG137" s="25">
        <v>1</v>
      </c>
    </row>
    <row r="138" spans="1:33" ht="14.25" customHeight="1">
      <c r="A138" s="12"/>
      <c r="B138" s="44" t="s">
        <v>5</v>
      </c>
      <c r="C138" s="45"/>
      <c r="D138" s="15">
        <f>SUM(D139:D157)</f>
        <v>235</v>
      </c>
      <c r="E138" s="28">
        <f t="shared" ref="E138:AG138" si="22">SUM(E139:E157)</f>
        <v>107</v>
      </c>
      <c r="F138" s="28">
        <f t="shared" si="22"/>
        <v>128</v>
      </c>
      <c r="G138" s="28">
        <f t="shared" si="22"/>
        <v>21</v>
      </c>
      <c r="H138" s="28">
        <f t="shared" si="22"/>
        <v>10</v>
      </c>
      <c r="I138" s="28">
        <f t="shared" si="22"/>
        <v>11</v>
      </c>
      <c r="J138" s="28">
        <f t="shared" si="22"/>
        <v>33</v>
      </c>
      <c r="K138" s="28">
        <f t="shared" si="22"/>
        <v>15</v>
      </c>
      <c r="L138" s="28">
        <f t="shared" si="22"/>
        <v>18</v>
      </c>
      <c r="M138" s="28">
        <f t="shared" si="22"/>
        <v>24</v>
      </c>
      <c r="N138" s="28">
        <f t="shared" si="22"/>
        <v>9</v>
      </c>
      <c r="O138" s="28">
        <f t="shared" si="22"/>
        <v>15</v>
      </c>
      <c r="P138" s="28">
        <f t="shared" si="22"/>
        <v>27</v>
      </c>
      <c r="Q138" s="28">
        <f t="shared" si="22"/>
        <v>14</v>
      </c>
      <c r="R138" s="28">
        <f t="shared" si="22"/>
        <v>13</v>
      </c>
      <c r="S138" s="28">
        <f t="shared" si="22"/>
        <v>26</v>
      </c>
      <c r="T138" s="28">
        <f t="shared" si="22"/>
        <v>11</v>
      </c>
      <c r="U138" s="28">
        <f t="shared" si="22"/>
        <v>15</v>
      </c>
      <c r="V138" s="28">
        <f t="shared" si="22"/>
        <v>28</v>
      </c>
      <c r="W138" s="28">
        <f t="shared" si="22"/>
        <v>12</v>
      </c>
      <c r="X138" s="28">
        <f t="shared" si="22"/>
        <v>16</v>
      </c>
      <c r="Y138" s="28">
        <f t="shared" si="22"/>
        <v>26</v>
      </c>
      <c r="Z138" s="28">
        <f t="shared" si="22"/>
        <v>10</v>
      </c>
      <c r="AA138" s="28">
        <f t="shared" si="22"/>
        <v>16</v>
      </c>
      <c r="AB138" s="28">
        <f t="shared" si="22"/>
        <v>24</v>
      </c>
      <c r="AC138" s="28">
        <f t="shared" si="22"/>
        <v>9</v>
      </c>
      <c r="AD138" s="28">
        <f t="shared" si="22"/>
        <v>15</v>
      </c>
      <c r="AE138" s="28">
        <f t="shared" si="22"/>
        <v>26</v>
      </c>
      <c r="AF138" s="28">
        <f t="shared" si="22"/>
        <v>17</v>
      </c>
      <c r="AG138" s="28">
        <f t="shared" si="22"/>
        <v>9</v>
      </c>
    </row>
    <row r="139" spans="1:33" ht="13.5" customHeight="1">
      <c r="A139" s="12"/>
      <c r="B139" s="40" t="s">
        <v>128</v>
      </c>
      <c r="C139" s="41"/>
      <c r="D139" s="21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</row>
    <row r="140" spans="1:33">
      <c r="A140" s="12"/>
      <c r="B140" s="40" t="s">
        <v>129</v>
      </c>
      <c r="C140" s="41"/>
      <c r="D140" s="21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</row>
    <row r="141" spans="1:33">
      <c r="A141" s="12"/>
      <c r="B141" s="40" t="s">
        <v>130</v>
      </c>
      <c r="C141" s="41"/>
      <c r="D141" s="21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</row>
    <row r="142" spans="1:33">
      <c r="A142" s="12"/>
      <c r="B142" s="40" t="s">
        <v>131</v>
      </c>
      <c r="C142" s="41"/>
      <c r="D142" s="25">
        <v>223</v>
      </c>
      <c r="E142" s="25">
        <v>102</v>
      </c>
      <c r="F142" s="25">
        <v>121</v>
      </c>
      <c r="G142" s="25">
        <v>20</v>
      </c>
      <c r="H142" s="25">
        <v>9</v>
      </c>
      <c r="I142" s="25">
        <v>11</v>
      </c>
      <c r="J142" s="25">
        <v>30</v>
      </c>
      <c r="K142" s="25">
        <v>14</v>
      </c>
      <c r="L142" s="25">
        <v>16</v>
      </c>
      <c r="M142" s="25">
        <v>24</v>
      </c>
      <c r="N142" s="25">
        <v>9</v>
      </c>
      <c r="O142" s="25">
        <v>15</v>
      </c>
      <c r="P142" s="25">
        <v>26</v>
      </c>
      <c r="Q142" s="25">
        <v>14</v>
      </c>
      <c r="R142" s="25">
        <v>12</v>
      </c>
      <c r="S142" s="25">
        <v>26</v>
      </c>
      <c r="T142" s="25">
        <v>11</v>
      </c>
      <c r="U142" s="25">
        <v>15</v>
      </c>
      <c r="V142" s="25">
        <v>27</v>
      </c>
      <c r="W142" s="25">
        <v>12</v>
      </c>
      <c r="X142" s="25">
        <v>15</v>
      </c>
      <c r="Y142" s="25">
        <v>25</v>
      </c>
      <c r="Z142" s="25">
        <v>9</v>
      </c>
      <c r="AA142" s="25">
        <v>16</v>
      </c>
      <c r="AB142" s="25">
        <v>21</v>
      </c>
      <c r="AC142" s="25">
        <v>8</v>
      </c>
      <c r="AD142" s="25">
        <v>13</v>
      </c>
      <c r="AE142" s="25">
        <v>24</v>
      </c>
      <c r="AF142" s="25">
        <v>16</v>
      </c>
      <c r="AG142" s="25">
        <v>8</v>
      </c>
    </row>
    <row r="143" spans="1:33">
      <c r="A143" s="12"/>
      <c r="B143" s="40" t="s">
        <v>132</v>
      </c>
      <c r="C143" s="41"/>
      <c r="D143" s="21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</row>
    <row r="144" spans="1:33" ht="14.25" customHeight="1">
      <c r="A144" s="12"/>
      <c r="B144" s="40" t="s">
        <v>133</v>
      </c>
      <c r="C144" s="41"/>
      <c r="D144" s="21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</row>
    <row r="145" spans="1:33">
      <c r="A145" s="12"/>
      <c r="B145" s="40" t="s">
        <v>134</v>
      </c>
      <c r="C145" s="41"/>
      <c r="D145" s="21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</row>
    <row r="146" spans="1:33">
      <c r="A146" s="12"/>
      <c r="B146" s="40" t="s">
        <v>135</v>
      </c>
      <c r="C146" s="41"/>
      <c r="D146" s="21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</row>
    <row r="147" spans="1:33">
      <c r="A147" s="12"/>
      <c r="B147" s="40" t="s">
        <v>136</v>
      </c>
      <c r="C147" s="41"/>
      <c r="D147" s="21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</row>
    <row r="148" spans="1:33">
      <c r="A148" s="12"/>
      <c r="B148" s="40" t="s">
        <v>137</v>
      </c>
      <c r="C148" s="41"/>
      <c r="D148" s="21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</row>
    <row r="149" spans="1:33">
      <c r="A149" s="12"/>
      <c r="B149" s="40" t="s">
        <v>138</v>
      </c>
      <c r="C149" s="41"/>
      <c r="D149" s="21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</row>
    <row r="150" spans="1:33">
      <c r="A150" s="12"/>
      <c r="B150" s="40" t="s">
        <v>139</v>
      </c>
      <c r="C150" s="41"/>
      <c r="D150" s="25">
        <v>12</v>
      </c>
      <c r="E150" s="25">
        <v>5</v>
      </c>
      <c r="F150" s="25">
        <v>7</v>
      </c>
      <c r="G150" s="25">
        <v>1</v>
      </c>
      <c r="H150" s="25">
        <v>1</v>
      </c>
      <c r="I150" s="25">
        <v>0</v>
      </c>
      <c r="J150" s="25">
        <v>3</v>
      </c>
      <c r="K150" s="25">
        <v>1</v>
      </c>
      <c r="L150" s="25">
        <v>2</v>
      </c>
      <c r="M150" s="25">
        <v>0</v>
      </c>
      <c r="N150" s="25">
        <v>0</v>
      </c>
      <c r="O150" s="25">
        <v>0</v>
      </c>
      <c r="P150" s="25">
        <v>1</v>
      </c>
      <c r="Q150" s="25">
        <v>0</v>
      </c>
      <c r="R150" s="25">
        <v>1</v>
      </c>
      <c r="S150" s="25">
        <v>0</v>
      </c>
      <c r="T150" s="25">
        <v>0</v>
      </c>
      <c r="U150" s="25">
        <v>0</v>
      </c>
      <c r="V150" s="25">
        <v>1</v>
      </c>
      <c r="W150" s="25">
        <v>0</v>
      </c>
      <c r="X150" s="25">
        <v>1</v>
      </c>
      <c r="Y150" s="25">
        <v>1</v>
      </c>
      <c r="Z150" s="25">
        <v>1</v>
      </c>
      <c r="AA150" s="25">
        <v>0</v>
      </c>
      <c r="AB150" s="25">
        <v>3</v>
      </c>
      <c r="AC150" s="25">
        <v>1</v>
      </c>
      <c r="AD150" s="25">
        <v>2</v>
      </c>
      <c r="AE150" s="25">
        <v>2</v>
      </c>
      <c r="AF150" s="25">
        <v>1</v>
      </c>
      <c r="AG150" s="25">
        <v>1</v>
      </c>
    </row>
    <row r="151" spans="1:33">
      <c r="A151" s="12"/>
      <c r="B151" s="40" t="s">
        <v>140</v>
      </c>
      <c r="C151" s="41"/>
      <c r="D151" s="21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</row>
    <row r="152" spans="1:33">
      <c r="A152" s="12"/>
      <c r="B152" s="40" t="s">
        <v>141</v>
      </c>
      <c r="C152" s="41"/>
      <c r="D152" s="21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</row>
    <row r="153" spans="1:33">
      <c r="A153" s="12"/>
      <c r="B153" s="40" t="s">
        <v>142</v>
      </c>
      <c r="C153" s="41"/>
      <c r="D153" s="21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</row>
    <row r="154" spans="1:33">
      <c r="A154" s="12"/>
      <c r="B154" s="40" t="s">
        <v>143</v>
      </c>
      <c r="C154" s="41"/>
      <c r="D154" s="21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</row>
    <row r="155" spans="1:33">
      <c r="A155" s="12"/>
      <c r="B155" s="40" t="s">
        <v>144</v>
      </c>
      <c r="C155" s="41"/>
      <c r="D155" s="21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</row>
    <row r="156" spans="1:33" ht="13.5" customHeight="1">
      <c r="A156" s="12"/>
      <c r="B156" s="40" t="s">
        <v>145</v>
      </c>
      <c r="C156" s="41"/>
      <c r="D156" s="21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</row>
    <row r="157" spans="1:33">
      <c r="A157" s="12"/>
      <c r="B157" s="40" t="s">
        <v>146</v>
      </c>
      <c r="C157" s="41"/>
      <c r="D157" s="21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</row>
    <row r="158" spans="1:33" ht="13.5" customHeight="1">
      <c r="A158" s="12"/>
      <c r="B158" s="12"/>
      <c r="C158" s="13"/>
      <c r="D158" s="24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ht="13.5" customHeight="1">
      <c r="A159" s="38" t="s">
        <v>17</v>
      </c>
      <c r="B159" s="38"/>
      <c r="C159" s="39"/>
      <c r="D159" s="15">
        <f>SUM(D160:D161)</f>
        <v>0</v>
      </c>
      <c r="E159" s="28">
        <f t="shared" ref="E159:AG159" si="23">SUM(E160:E161)</f>
        <v>0</v>
      </c>
      <c r="F159" s="28">
        <f t="shared" si="23"/>
        <v>0</v>
      </c>
      <c r="G159" s="28">
        <f t="shared" si="23"/>
        <v>0</v>
      </c>
      <c r="H159" s="28">
        <f t="shared" si="23"/>
        <v>0</v>
      </c>
      <c r="I159" s="28">
        <f t="shared" si="23"/>
        <v>0</v>
      </c>
      <c r="J159" s="28">
        <f t="shared" si="23"/>
        <v>0</v>
      </c>
      <c r="K159" s="28">
        <f t="shared" si="23"/>
        <v>0</v>
      </c>
      <c r="L159" s="28">
        <f t="shared" si="23"/>
        <v>0</v>
      </c>
      <c r="M159" s="28">
        <f t="shared" si="23"/>
        <v>0</v>
      </c>
      <c r="N159" s="28">
        <f t="shared" si="23"/>
        <v>0</v>
      </c>
      <c r="O159" s="28">
        <f t="shared" si="23"/>
        <v>0</v>
      </c>
      <c r="P159" s="28">
        <f t="shared" si="23"/>
        <v>0</v>
      </c>
      <c r="Q159" s="28">
        <f t="shared" si="23"/>
        <v>0</v>
      </c>
      <c r="R159" s="28">
        <f t="shared" si="23"/>
        <v>0</v>
      </c>
      <c r="S159" s="28">
        <f t="shared" si="23"/>
        <v>0</v>
      </c>
      <c r="T159" s="28">
        <f t="shared" si="23"/>
        <v>0</v>
      </c>
      <c r="U159" s="28">
        <f t="shared" si="23"/>
        <v>0</v>
      </c>
      <c r="V159" s="28">
        <f t="shared" si="23"/>
        <v>0</v>
      </c>
      <c r="W159" s="28">
        <f t="shared" si="23"/>
        <v>0</v>
      </c>
      <c r="X159" s="28">
        <f t="shared" si="23"/>
        <v>0</v>
      </c>
      <c r="Y159" s="28">
        <f t="shared" si="23"/>
        <v>0</v>
      </c>
      <c r="Z159" s="28">
        <f t="shared" si="23"/>
        <v>0</v>
      </c>
      <c r="AA159" s="28">
        <f t="shared" si="23"/>
        <v>0</v>
      </c>
      <c r="AB159" s="28">
        <f t="shared" si="23"/>
        <v>0</v>
      </c>
      <c r="AC159" s="28">
        <f t="shared" si="23"/>
        <v>0</v>
      </c>
      <c r="AD159" s="28">
        <f t="shared" si="23"/>
        <v>0</v>
      </c>
      <c r="AE159" s="28">
        <f t="shared" si="23"/>
        <v>0</v>
      </c>
      <c r="AF159" s="28">
        <f t="shared" si="23"/>
        <v>0</v>
      </c>
      <c r="AG159" s="28">
        <f t="shared" si="23"/>
        <v>0</v>
      </c>
    </row>
    <row r="160" spans="1:33" ht="13.5" customHeight="1">
      <c r="A160" s="12"/>
      <c r="B160" s="40" t="s">
        <v>147</v>
      </c>
      <c r="C160" s="41"/>
      <c r="D160" s="21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</row>
    <row r="161" spans="1:33" ht="13.5" customHeight="1">
      <c r="A161" s="12"/>
      <c r="B161" s="44" t="s">
        <v>5</v>
      </c>
      <c r="C161" s="45"/>
      <c r="D161" s="15">
        <f>SUM(D162:D168)</f>
        <v>0</v>
      </c>
      <c r="E161" s="28">
        <f t="shared" ref="E161:AG161" si="24">SUM(E162:E168)</f>
        <v>0</v>
      </c>
      <c r="F161" s="28">
        <f t="shared" si="24"/>
        <v>0</v>
      </c>
      <c r="G161" s="28">
        <f t="shared" si="24"/>
        <v>0</v>
      </c>
      <c r="H161" s="28">
        <f t="shared" si="24"/>
        <v>0</v>
      </c>
      <c r="I161" s="28">
        <f t="shared" si="24"/>
        <v>0</v>
      </c>
      <c r="J161" s="28">
        <f t="shared" si="24"/>
        <v>0</v>
      </c>
      <c r="K161" s="28">
        <f t="shared" si="24"/>
        <v>0</v>
      </c>
      <c r="L161" s="28">
        <f t="shared" si="24"/>
        <v>0</v>
      </c>
      <c r="M161" s="28">
        <f t="shared" si="24"/>
        <v>0</v>
      </c>
      <c r="N161" s="28">
        <f t="shared" si="24"/>
        <v>0</v>
      </c>
      <c r="O161" s="28">
        <f t="shared" si="24"/>
        <v>0</v>
      </c>
      <c r="P161" s="28">
        <f t="shared" si="24"/>
        <v>0</v>
      </c>
      <c r="Q161" s="28">
        <f t="shared" si="24"/>
        <v>0</v>
      </c>
      <c r="R161" s="28">
        <f t="shared" si="24"/>
        <v>0</v>
      </c>
      <c r="S161" s="28">
        <f t="shared" si="24"/>
        <v>0</v>
      </c>
      <c r="T161" s="28">
        <f t="shared" si="24"/>
        <v>0</v>
      </c>
      <c r="U161" s="28">
        <f t="shared" si="24"/>
        <v>0</v>
      </c>
      <c r="V161" s="28">
        <f t="shared" si="24"/>
        <v>0</v>
      </c>
      <c r="W161" s="28">
        <f t="shared" si="24"/>
        <v>0</v>
      </c>
      <c r="X161" s="28">
        <f t="shared" si="24"/>
        <v>0</v>
      </c>
      <c r="Y161" s="28">
        <f t="shared" si="24"/>
        <v>0</v>
      </c>
      <c r="Z161" s="28">
        <f t="shared" si="24"/>
        <v>0</v>
      </c>
      <c r="AA161" s="28">
        <f t="shared" si="24"/>
        <v>0</v>
      </c>
      <c r="AB161" s="28">
        <f t="shared" si="24"/>
        <v>0</v>
      </c>
      <c r="AC161" s="28">
        <f t="shared" si="24"/>
        <v>0</v>
      </c>
      <c r="AD161" s="28">
        <f t="shared" si="24"/>
        <v>0</v>
      </c>
      <c r="AE161" s="28">
        <f t="shared" si="24"/>
        <v>0</v>
      </c>
      <c r="AF161" s="28">
        <f t="shared" si="24"/>
        <v>0</v>
      </c>
      <c r="AG161" s="28">
        <f t="shared" si="24"/>
        <v>0</v>
      </c>
    </row>
    <row r="162" spans="1:33">
      <c r="A162" s="12"/>
      <c r="B162" s="40" t="s">
        <v>148</v>
      </c>
      <c r="C162" s="41"/>
      <c r="D162" s="21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</row>
    <row r="163" spans="1:33" ht="14.25" customHeight="1">
      <c r="A163" s="12"/>
      <c r="B163" s="40" t="s">
        <v>149</v>
      </c>
      <c r="C163" s="41"/>
      <c r="D163" s="21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</row>
    <row r="164" spans="1:33">
      <c r="A164" s="12"/>
      <c r="B164" s="40" t="s">
        <v>150</v>
      </c>
      <c r="C164" s="41"/>
      <c r="D164" s="21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</row>
    <row r="165" spans="1:33">
      <c r="A165" s="12"/>
      <c r="B165" s="40" t="s">
        <v>151</v>
      </c>
      <c r="C165" s="41"/>
      <c r="D165" s="21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</row>
    <row r="166" spans="1:33">
      <c r="A166" s="12"/>
      <c r="B166" s="40" t="s">
        <v>152</v>
      </c>
      <c r="C166" s="41"/>
      <c r="D166" s="21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</row>
    <row r="167" spans="1:33">
      <c r="A167" s="12"/>
      <c r="B167" s="40" t="s">
        <v>153</v>
      </c>
      <c r="C167" s="41"/>
      <c r="D167" s="21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</row>
    <row r="168" spans="1:33">
      <c r="A168" s="12"/>
      <c r="B168" s="40" t="s">
        <v>154</v>
      </c>
      <c r="C168" s="41"/>
      <c r="D168" s="21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</row>
    <row r="169" spans="1:33" ht="13.5" customHeight="1">
      <c r="A169" s="12"/>
      <c r="B169" s="12"/>
      <c r="C169" s="13"/>
      <c r="D169" s="24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ht="13.5" customHeight="1">
      <c r="A170" s="38" t="s">
        <v>18</v>
      </c>
      <c r="B170" s="38"/>
      <c r="C170" s="39"/>
      <c r="D170" s="15">
        <f>SUM(D171:D172)</f>
        <v>0</v>
      </c>
      <c r="E170" s="28">
        <f t="shared" ref="E170:AG170" si="25">SUM(E171:E172)</f>
        <v>0</v>
      </c>
      <c r="F170" s="28">
        <f t="shared" si="25"/>
        <v>0</v>
      </c>
      <c r="G170" s="28">
        <f t="shared" si="25"/>
        <v>0</v>
      </c>
      <c r="H170" s="28">
        <f t="shared" si="25"/>
        <v>0</v>
      </c>
      <c r="I170" s="28">
        <f t="shared" si="25"/>
        <v>0</v>
      </c>
      <c r="J170" s="28">
        <f t="shared" si="25"/>
        <v>0</v>
      </c>
      <c r="K170" s="28">
        <f t="shared" si="25"/>
        <v>0</v>
      </c>
      <c r="L170" s="28">
        <f t="shared" si="25"/>
        <v>0</v>
      </c>
      <c r="M170" s="28">
        <f t="shared" si="25"/>
        <v>0</v>
      </c>
      <c r="N170" s="28">
        <f t="shared" si="25"/>
        <v>0</v>
      </c>
      <c r="O170" s="28">
        <f t="shared" si="25"/>
        <v>0</v>
      </c>
      <c r="P170" s="28">
        <f t="shared" si="25"/>
        <v>0</v>
      </c>
      <c r="Q170" s="28">
        <f t="shared" si="25"/>
        <v>0</v>
      </c>
      <c r="R170" s="28">
        <f t="shared" si="25"/>
        <v>0</v>
      </c>
      <c r="S170" s="28">
        <f t="shared" si="25"/>
        <v>0</v>
      </c>
      <c r="T170" s="28">
        <f t="shared" si="25"/>
        <v>0</v>
      </c>
      <c r="U170" s="28">
        <f t="shared" si="25"/>
        <v>0</v>
      </c>
      <c r="V170" s="28">
        <f t="shared" si="25"/>
        <v>0</v>
      </c>
      <c r="W170" s="28">
        <f t="shared" si="25"/>
        <v>0</v>
      </c>
      <c r="X170" s="28">
        <f t="shared" si="25"/>
        <v>0</v>
      </c>
      <c r="Y170" s="28">
        <f t="shared" si="25"/>
        <v>0</v>
      </c>
      <c r="Z170" s="28">
        <f t="shared" si="25"/>
        <v>0</v>
      </c>
      <c r="AA170" s="28">
        <f t="shared" si="25"/>
        <v>0</v>
      </c>
      <c r="AB170" s="28">
        <f t="shared" si="25"/>
        <v>0</v>
      </c>
      <c r="AC170" s="28">
        <f t="shared" si="25"/>
        <v>0</v>
      </c>
      <c r="AD170" s="28">
        <f t="shared" si="25"/>
        <v>0</v>
      </c>
      <c r="AE170" s="28">
        <f t="shared" si="25"/>
        <v>0</v>
      </c>
      <c r="AF170" s="28">
        <f t="shared" si="25"/>
        <v>0</v>
      </c>
      <c r="AG170" s="28">
        <f t="shared" si="25"/>
        <v>0</v>
      </c>
    </row>
    <row r="171" spans="1:33">
      <c r="A171" s="12"/>
      <c r="B171" s="40" t="s">
        <v>155</v>
      </c>
      <c r="C171" s="41"/>
      <c r="D171" s="21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</row>
    <row r="172" spans="1:33" ht="13.5" customHeight="1">
      <c r="A172" s="12"/>
      <c r="B172" s="44" t="s">
        <v>5</v>
      </c>
      <c r="C172" s="45"/>
      <c r="D172" s="15">
        <f>SUM(D173:D181)</f>
        <v>0</v>
      </c>
      <c r="E172" s="28">
        <f t="shared" ref="E172:AG172" si="26">SUM(E173:E181)</f>
        <v>0</v>
      </c>
      <c r="F172" s="28">
        <f t="shared" si="26"/>
        <v>0</v>
      </c>
      <c r="G172" s="28">
        <f t="shared" si="26"/>
        <v>0</v>
      </c>
      <c r="H172" s="28">
        <f t="shared" si="26"/>
        <v>0</v>
      </c>
      <c r="I172" s="28">
        <f t="shared" si="26"/>
        <v>0</v>
      </c>
      <c r="J172" s="28">
        <f t="shared" si="26"/>
        <v>0</v>
      </c>
      <c r="K172" s="28">
        <f t="shared" si="26"/>
        <v>0</v>
      </c>
      <c r="L172" s="28">
        <f t="shared" si="26"/>
        <v>0</v>
      </c>
      <c r="M172" s="28">
        <f t="shared" si="26"/>
        <v>0</v>
      </c>
      <c r="N172" s="28">
        <f t="shared" si="26"/>
        <v>0</v>
      </c>
      <c r="O172" s="28">
        <f t="shared" si="26"/>
        <v>0</v>
      </c>
      <c r="P172" s="28">
        <f t="shared" si="26"/>
        <v>0</v>
      </c>
      <c r="Q172" s="28">
        <f t="shared" si="26"/>
        <v>0</v>
      </c>
      <c r="R172" s="28">
        <f t="shared" si="26"/>
        <v>0</v>
      </c>
      <c r="S172" s="28">
        <f t="shared" si="26"/>
        <v>0</v>
      </c>
      <c r="T172" s="28">
        <f t="shared" si="26"/>
        <v>0</v>
      </c>
      <c r="U172" s="28">
        <f t="shared" si="26"/>
        <v>0</v>
      </c>
      <c r="V172" s="28">
        <f t="shared" si="26"/>
        <v>0</v>
      </c>
      <c r="W172" s="28">
        <f t="shared" si="26"/>
        <v>0</v>
      </c>
      <c r="X172" s="28">
        <f t="shared" si="26"/>
        <v>0</v>
      </c>
      <c r="Y172" s="28">
        <f t="shared" si="26"/>
        <v>0</v>
      </c>
      <c r="Z172" s="28">
        <f t="shared" si="26"/>
        <v>0</v>
      </c>
      <c r="AA172" s="28">
        <f t="shared" si="26"/>
        <v>0</v>
      </c>
      <c r="AB172" s="28">
        <f t="shared" si="26"/>
        <v>0</v>
      </c>
      <c r="AC172" s="28">
        <f t="shared" si="26"/>
        <v>0</v>
      </c>
      <c r="AD172" s="28">
        <f t="shared" si="26"/>
        <v>0</v>
      </c>
      <c r="AE172" s="28">
        <f t="shared" si="26"/>
        <v>0</v>
      </c>
      <c r="AF172" s="28">
        <f t="shared" si="26"/>
        <v>0</v>
      </c>
      <c r="AG172" s="28">
        <f t="shared" si="26"/>
        <v>0</v>
      </c>
    </row>
    <row r="173" spans="1:33">
      <c r="A173" s="12"/>
      <c r="B173" s="40" t="s">
        <v>156</v>
      </c>
      <c r="C173" s="41"/>
      <c r="D173" s="21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</row>
    <row r="174" spans="1:33">
      <c r="A174" s="12"/>
      <c r="B174" s="40" t="s">
        <v>157</v>
      </c>
      <c r="C174" s="41"/>
      <c r="D174" s="21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</row>
    <row r="175" spans="1:33" ht="13.5" customHeight="1">
      <c r="A175" s="12"/>
      <c r="B175" s="40" t="s">
        <v>158</v>
      </c>
      <c r="C175" s="41"/>
      <c r="D175" s="21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</row>
    <row r="176" spans="1:33">
      <c r="A176" s="12"/>
      <c r="B176" s="40" t="s">
        <v>159</v>
      </c>
      <c r="C176" s="41"/>
      <c r="D176" s="21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</row>
    <row r="177" spans="1:33" ht="14.25" customHeight="1">
      <c r="A177" s="12"/>
      <c r="B177" s="40" t="s">
        <v>160</v>
      </c>
      <c r="C177" s="41"/>
      <c r="D177" s="21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</row>
    <row r="178" spans="1:33">
      <c r="A178" s="12"/>
      <c r="B178" s="40" t="s">
        <v>161</v>
      </c>
      <c r="C178" s="41"/>
      <c r="D178" s="21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</row>
    <row r="179" spans="1:33">
      <c r="A179" s="12"/>
      <c r="B179" s="40" t="s">
        <v>162</v>
      </c>
      <c r="C179" s="41"/>
      <c r="D179" s="21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</row>
    <row r="180" spans="1:33" ht="13.5" customHeight="1">
      <c r="A180" s="12"/>
      <c r="B180" s="40" t="s">
        <v>163</v>
      </c>
      <c r="C180" s="41"/>
      <c r="D180" s="21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</row>
    <row r="181" spans="1:33" ht="13.5" customHeight="1">
      <c r="A181" s="12"/>
      <c r="B181" s="40" t="s">
        <v>164</v>
      </c>
      <c r="C181" s="41"/>
      <c r="D181" s="21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</row>
    <row r="182" spans="1:33">
      <c r="A182" s="12"/>
      <c r="B182" s="12"/>
      <c r="C182" s="13"/>
      <c r="D182" s="24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ht="22.5" customHeight="1">
      <c r="A183" s="46" t="s">
        <v>19</v>
      </c>
      <c r="B183" s="47"/>
      <c r="C183" s="48"/>
      <c r="D183" s="15">
        <f>D184+D188</f>
        <v>346</v>
      </c>
      <c r="E183" s="28">
        <f t="shared" ref="E183:AG183" si="27">E184+E188</f>
        <v>177</v>
      </c>
      <c r="F183" s="28">
        <f t="shared" si="27"/>
        <v>169</v>
      </c>
      <c r="G183" s="28">
        <f t="shared" si="27"/>
        <v>39</v>
      </c>
      <c r="H183" s="28">
        <f t="shared" si="27"/>
        <v>16</v>
      </c>
      <c r="I183" s="28">
        <f t="shared" si="27"/>
        <v>23</v>
      </c>
      <c r="J183" s="28">
        <f t="shared" si="27"/>
        <v>40</v>
      </c>
      <c r="K183" s="28">
        <f t="shared" si="27"/>
        <v>25</v>
      </c>
      <c r="L183" s="28">
        <f t="shared" si="27"/>
        <v>15</v>
      </c>
      <c r="M183" s="28">
        <f t="shared" si="27"/>
        <v>39</v>
      </c>
      <c r="N183" s="28">
        <f t="shared" si="27"/>
        <v>15</v>
      </c>
      <c r="O183" s="28">
        <f t="shared" si="27"/>
        <v>24</v>
      </c>
      <c r="P183" s="28">
        <f t="shared" si="27"/>
        <v>44</v>
      </c>
      <c r="Q183" s="28">
        <f t="shared" si="27"/>
        <v>21</v>
      </c>
      <c r="R183" s="28">
        <f t="shared" si="27"/>
        <v>23</v>
      </c>
      <c r="S183" s="28">
        <f t="shared" si="27"/>
        <v>36</v>
      </c>
      <c r="T183" s="28">
        <f t="shared" si="27"/>
        <v>19</v>
      </c>
      <c r="U183" s="28">
        <f t="shared" si="27"/>
        <v>17</v>
      </c>
      <c r="V183" s="28">
        <f t="shared" si="27"/>
        <v>26</v>
      </c>
      <c r="W183" s="28">
        <f t="shared" si="27"/>
        <v>16</v>
      </c>
      <c r="X183" s="28">
        <f t="shared" si="27"/>
        <v>10</v>
      </c>
      <c r="Y183" s="28">
        <f t="shared" si="27"/>
        <v>39</v>
      </c>
      <c r="Z183" s="28">
        <f t="shared" si="27"/>
        <v>23</v>
      </c>
      <c r="AA183" s="28">
        <f t="shared" si="27"/>
        <v>16</v>
      </c>
      <c r="AB183" s="28">
        <f t="shared" si="27"/>
        <v>42</v>
      </c>
      <c r="AC183" s="28">
        <f t="shared" si="27"/>
        <v>21</v>
      </c>
      <c r="AD183" s="28">
        <f t="shared" si="27"/>
        <v>21</v>
      </c>
      <c r="AE183" s="28">
        <f t="shared" si="27"/>
        <v>41</v>
      </c>
      <c r="AF183" s="28">
        <f t="shared" si="27"/>
        <v>21</v>
      </c>
      <c r="AG183" s="28">
        <f t="shared" si="27"/>
        <v>20</v>
      </c>
    </row>
    <row r="184" spans="1:33" ht="13.5" customHeight="1">
      <c r="A184" s="6"/>
      <c r="B184" s="44" t="s">
        <v>4</v>
      </c>
      <c r="C184" s="45"/>
      <c r="D184" s="15">
        <f>SUM(D185:D187)</f>
        <v>49</v>
      </c>
      <c r="E184" s="28">
        <f t="shared" ref="E184:AG184" si="28">SUM(E185:E187)</f>
        <v>22</v>
      </c>
      <c r="F184" s="28">
        <f t="shared" si="28"/>
        <v>27</v>
      </c>
      <c r="G184" s="28">
        <f t="shared" si="28"/>
        <v>5</v>
      </c>
      <c r="H184" s="28">
        <f t="shared" si="28"/>
        <v>4</v>
      </c>
      <c r="I184" s="28">
        <f t="shared" si="28"/>
        <v>1</v>
      </c>
      <c r="J184" s="28">
        <f t="shared" si="28"/>
        <v>7</v>
      </c>
      <c r="K184" s="28">
        <f t="shared" si="28"/>
        <v>5</v>
      </c>
      <c r="L184" s="28">
        <f t="shared" si="28"/>
        <v>2</v>
      </c>
      <c r="M184" s="28">
        <f t="shared" si="28"/>
        <v>5</v>
      </c>
      <c r="N184" s="28">
        <f t="shared" si="28"/>
        <v>1</v>
      </c>
      <c r="O184" s="28">
        <f t="shared" si="28"/>
        <v>4</v>
      </c>
      <c r="P184" s="28">
        <f t="shared" si="28"/>
        <v>7</v>
      </c>
      <c r="Q184" s="28">
        <f t="shared" si="28"/>
        <v>1</v>
      </c>
      <c r="R184" s="28">
        <f t="shared" si="28"/>
        <v>6</v>
      </c>
      <c r="S184" s="28">
        <f t="shared" si="28"/>
        <v>3</v>
      </c>
      <c r="T184" s="28">
        <f t="shared" si="28"/>
        <v>1</v>
      </c>
      <c r="U184" s="28">
        <f t="shared" si="28"/>
        <v>2</v>
      </c>
      <c r="V184" s="28">
        <f t="shared" si="28"/>
        <v>3</v>
      </c>
      <c r="W184" s="28">
        <f t="shared" si="28"/>
        <v>2</v>
      </c>
      <c r="X184" s="28">
        <f t="shared" si="28"/>
        <v>1</v>
      </c>
      <c r="Y184" s="28">
        <f t="shared" si="28"/>
        <v>10</v>
      </c>
      <c r="Z184" s="28">
        <f t="shared" si="28"/>
        <v>6</v>
      </c>
      <c r="AA184" s="28">
        <f t="shared" si="28"/>
        <v>4</v>
      </c>
      <c r="AB184" s="28">
        <f t="shared" si="28"/>
        <v>6</v>
      </c>
      <c r="AC184" s="28">
        <f t="shared" si="28"/>
        <v>1</v>
      </c>
      <c r="AD184" s="28">
        <f t="shared" si="28"/>
        <v>5</v>
      </c>
      <c r="AE184" s="28">
        <f t="shared" si="28"/>
        <v>3</v>
      </c>
      <c r="AF184" s="28">
        <f t="shared" si="28"/>
        <v>1</v>
      </c>
      <c r="AG184" s="28">
        <f t="shared" si="28"/>
        <v>2</v>
      </c>
    </row>
    <row r="185" spans="1:33" ht="13.5" customHeight="1">
      <c r="A185" s="12"/>
      <c r="B185" s="40" t="s">
        <v>165</v>
      </c>
      <c r="C185" s="41"/>
      <c r="D185" s="25">
        <v>49</v>
      </c>
      <c r="E185" s="25">
        <v>22</v>
      </c>
      <c r="F185" s="25">
        <v>27</v>
      </c>
      <c r="G185" s="25">
        <v>5</v>
      </c>
      <c r="H185" s="25">
        <v>4</v>
      </c>
      <c r="I185" s="25">
        <v>1</v>
      </c>
      <c r="J185" s="25">
        <v>7</v>
      </c>
      <c r="K185" s="25">
        <v>5</v>
      </c>
      <c r="L185" s="25">
        <v>2</v>
      </c>
      <c r="M185" s="25">
        <v>5</v>
      </c>
      <c r="N185" s="25">
        <v>1</v>
      </c>
      <c r="O185" s="25">
        <v>4</v>
      </c>
      <c r="P185" s="25">
        <v>7</v>
      </c>
      <c r="Q185" s="25">
        <v>1</v>
      </c>
      <c r="R185" s="25">
        <v>6</v>
      </c>
      <c r="S185" s="25">
        <v>3</v>
      </c>
      <c r="T185" s="25">
        <v>1</v>
      </c>
      <c r="U185" s="25">
        <v>2</v>
      </c>
      <c r="V185" s="25">
        <v>3</v>
      </c>
      <c r="W185" s="25">
        <v>2</v>
      </c>
      <c r="X185" s="25">
        <v>1</v>
      </c>
      <c r="Y185" s="25">
        <v>10</v>
      </c>
      <c r="Z185" s="25">
        <v>6</v>
      </c>
      <c r="AA185" s="25">
        <v>4</v>
      </c>
      <c r="AB185" s="25">
        <v>6</v>
      </c>
      <c r="AC185" s="25">
        <v>1</v>
      </c>
      <c r="AD185" s="25">
        <v>5</v>
      </c>
      <c r="AE185" s="25">
        <v>3</v>
      </c>
      <c r="AF185" s="25">
        <v>1</v>
      </c>
      <c r="AG185" s="25">
        <v>2</v>
      </c>
    </row>
    <row r="186" spans="1:33" ht="13.5" customHeight="1">
      <c r="A186" s="12"/>
      <c r="B186" s="40" t="s">
        <v>166</v>
      </c>
      <c r="C186" s="41"/>
      <c r="D186" s="21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</row>
    <row r="187" spans="1:33">
      <c r="A187" s="12"/>
      <c r="B187" s="40" t="s">
        <v>167</v>
      </c>
      <c r="C187" s="41"/>
      <c r="D187" s="21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</row>
    <row r="188" spans="1:33" ht="13.5" customHeight="1">
      <c r="A188" s="12"/>
      <c r="B188" s="44" t="s">
        <v>5</v>
      </c>
      <c r="C188" s="45"/>
      <c r="D188" s="15">
        <f>SUM(D189:D203)</f>
        <v>297</v>
      </c>
      <c r="E188" s="28">
        <f t="shared" ref="E188:AG188" si="29">SUM(E189:E203)</f>
        <v>155</v>
      </c>
      <c r="F188" s="28">
        <f t="shared" si="29"/>
        <v>142</v>
      </c>
      <c r="G188" s="28">
        <f t="shared" si="29"/>
        <v>34</v>
      </c>
      <c r="H188" s="28">
        <f t="shared" si="29"/>
        <v>12</v>
      </c>
      <c r="I188" s="28">
        <f t="shared" si="29"/>
        <v>22</v>
      </c>
      <c r="J188" s="28">
        <f t="shared" si="29"/>
        <v>33</v>
      </c>
      <c r="K188" s="28">
        <f t="shared" si="29"/>
        <v>20</v>
      </c>
      <c r="L188" s="28">
        <f t="shared" si="29"/>
        <v>13</v>
      </c>
      <c r="M188" s="28">
        <f t="shared" si="29"/>
        <v>34</v>
      </c>
      <c r="N188" s="28">
        <f t="shared" si="29"/>
        <v>14</v>
      </c>
      <c r="O188" s="28">
        <f t="shared" si="29"/>
        <v>20</v>
      </c>
      <c r="P188" s="28">
        <f t="shared" si="29"/>
        <v>37</v>
      </c>
      <c r="Q188" s="28">
        <f t="shared" si="29"/>
        <v>20</v>
      </c>
      <c r="R188" s="28">
        <f t="shared" si="29"/>
        <v>17</v>
      </c>
      <c r="S188" s="28">
        <f t="shared" si="29"/>
        <v>33</v>
      </c>
      <c r="T188" s="28">
        <f t="shared" si="29"/>
        <v>18</v>
      </c>
      <c r="U188" s="28">
        <f t="shared" si="29"/>
        <v>15</v>
      </c>
      <c r="V188" s="28">
        <f t="shared" si="29"/>
        <v>23</v>
      </c>
      <c r="W188" s="28">
        <f t="shared" si="29"/>
        <v>14</v>
      </c>
      <c r="X188" s="28">
        <f t="shared" si="29"/>
        <v>9</v>
      </c>
      <c r="Y188" s="28">
        <f t="shared" si="29"/>
        <v>29</v>
      </c>
      <c r="Z188" s="28">
        <f t="shared" si="29"/>
        <v>17</v>
      </c>
      <c r="AA188" s="28">
        <f t="shared" si="29"/>
        <v>12</v>
      </c>
      <c r="AB188" s="28">
        <f t="shared" si="29"/>
        <v>36</v>
      </c>
      <c r="AC188" s="28">
        <f t="shared" si="29"/>
        <v>20</v>
      </c>
      <c r="AD188" s="28">
        <f t="shared" si="29"/>
        <v>16</v>
      </c>
      <c r="AE188" s="28">
        <f t="shared" si="29"/>
        <v>38</v>
      </c>
      <c r="AF188" s="28">
        <f t="shared" si="29"/>
        <v>20</v>
      </c>
      <c r="AG188" s="28">
        <f t="shared" si="29"/>
        <v>18</v>
      </c>
    </row>
    <row r="189" spans="1:33">
      <c r="A189" s="12"/>
      <c r="B189" s="40" t="s">
        <v>168</v>
      </c>
      <c r="C189" s="41"/>
      <c r="D189" s="21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</row>
    <row r="190" spans="1:33">
      <c r="A190" s="12"/>
      <c r="B190" s="40" t="s">
        <v>169</v>
      </c>
      <c r="C190" s="41"/>
      <c r="D190" s="21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</row>
    <row r="191" spans="1:33" ht="14.25" customHeight="1">
      <c r="A191" s="12"/>
      <c r="B191" s="40" t="s">
        <v>170</v>
      </c>
      <c r="C191" s="41"/>
      <c r="D191" s="25">
        <v>78</v>
      </c>
      <c r="E191" s="25">
        <v>40</v>
      </c>
      <c r="F191" s="25">
        <v>38</v>
      </c>
      <c r="G191" s="25">
        <v>10</v>
      </c>
      <c r="H191" s="25">
        <v>4</v>
      </c>
      <c r="I191" s="25">
        <v>6</v>
      </c>
      <c r="J191" s="25">
        <v>9</v>
      </c>
      <c r="K191" s="25">
        <v>5</v>
      </c>
      <c r="L191" s="25">
        <v>4</v>
      </c>
      <c r="M191" s="25">
        <v>8</v>
      </c>
      <c r="N191" s="25">
        <v>1</v>
      </c>
      <c r="O191" s="25">
        <v>7</v>
      </c>
      <c r="P191" s="25">
        <v>12</v>
      </c>
      <c r="Q191" s="25">
        <v>5</v>
      </c>
      <c r="R191" s="25">
        <v>7</v>
      </c>
      <c r="S191" s="25">
        <v>7</v>
      </c>
      <c r="T191" s="25">
        <v>3</v>
      </c>
      <c r="U191" s="25">
        <v>4</v>
      </c>
      <c r="V191" s="25">
        <v>6</v>
      </c>
      <c r="W191" s="25">
        <v>3</v>
      </c>
      <c r="X191" s="25">
        <v>3</v>
      </c>
      <c r="Y191" s="25">
        <v>10</v>
      </c>
      <c r="Z191" s="25">
        <v>9</v>
      </c>
      <c r="AA191" s="25">
        <v>1</v>
      </c>
      <c r="AB191" s="25">
        <v>8</v>
      </c>
      <c r="AC191" s="25">
        <v>5</v>
      </c>
      <c r="AD191" s="25">
        <v>3</v>
      </c>
      <c r="AE191" s="25">
        <v>8</v>
      </c>
      <c r="AF191" s="25">
        <v>5</v>
      </c>
      <c r="AG191" s="25">
        <v>3</v>
      </c>
    </row>
    <row r="192" spans="1:33">
      <c r="A192" s="12"/>
      <c r="B192" s="40" t="s">
        <v>171</v>
      </c>
      <c r="C192" s="41"/>
      <c r="D192" s="21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</row>
    <row r="193" spans="1:33">
      <c r="A193" s="12"/>
      <c r="B193" s="40" t="s">
        <v>172</v>
      </c>
      <c r="C193" s="41"/>
      <c r="D193" s="21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</row>
    <row r="194" spans="1:33">
      <c r="A194" s="12"/>
      <c r="B194" s="40" t="s">
        <v>173</v>
      </c>
      <c r="C194" s="41"/>
      <c r="D194" s="21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</row>
    <row r="195" spans="1:33">
      <c r="A195" s="12"/>
      <c r="B195" s="40" t="s">
        <v>174</v>
      </c>
      <c r="C195" s="41"/>
      <c r="D195" s="21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</row>
    <row r="196" spans="1:33">
      <c r="A196" s="12"/>
      <c r="B196" s="40" t="s">
        <v>175</v>
      </c>
      <c r="C196" s="41"/>
      <c r="D196" s="21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</row>
    <row r="197" spans="1:33">
      <c r="A197" s="12"/>
      <c r="B197" s="40" t="s">
        <v>176</v>
      </c>
      <c r="C197" s="41"/>
      <c r="D197" s="21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</row>
    <row r="198" spans="1:33">
      <c r="A198" s="12"/>
      <c r="B198" s="40" t="s">
        <v>177</v>
      </c>
      <c r="C198" s="41"/>
      <c r="D198" s="25">
        <v>219</v>
      </c>
      <c r="E198" s="25">
        <v>115</v>
      </c>
      <c r="F198" s="25">
        <v>104</v>
      </c>
      <c r="G198" s="25">
        <v>24</v>
      </c>
      <c r="H198" s="25">
        <v>8</v>
      </c>
      <c r="I198" s="25">
        <v>16</v>
      </c>
      <c r="J198" s="25">
        <v>24</v>
      </c>
      <c r="K198" s="25">
        <v>15</v>
      </c>
      <c r="L198" s="25">
        <v>9</v>
      </c>
      <c r="M198" s="25">
        <v>26</v>
      </c>
      <c r="N198" s="25">
        <v>13</v>
      </c>
      <c r="O198" s="25">
        <v>13</v>
      </c>
      <c r="P198" s="25">
        <v>25</v>
      </c>
      <c r="Q198" s="25">
        <v>15</v>
      </c>
      <c r="R198" s="25">
        <v>10</v>
      </c>
      <c r="S198" s="25">
        <v>26</v>
      </c>
      <c r="T198" s="25">
        <v>15</v>
      </c>
      <c r="U198" s="25">
        <v>11</v>
      </c>
      <c r="V198" s="25">
        <v>17</v>
      </c>
      <c r="W198" s="25">
        <v>11</v>
      </c>
      <c r="X198" s="25">
        <v>6</v>
      </c>
      <c r="Y198" s="25">
        <v>19</v>
      </c>
      <c r="Z198" s="25">
        <v>8</v>
      </c>
      <c r="AA198" s="25">
        <v>11</v>
      </c>
      <c r="AB198" s="25">
        <v>28</v>
      </c>
      <c r="AC198" s="25">
        <v>15</v>
      </c>
      <c r="AD198" s="25">
        <v>13</v>
      </c>
      <c r="AE198" s="25">
        <v>30</v>
      </c>
      <c r="AF198" s="25">
        <v>15</v>
      </c>
      <c r="AG198" s="25">
        <v>15</v>
      </c>
    </row>
    <row r="199" spans="1:33">
      <c r="A199" s="12"/>
      <c r="B199" s="40" t="s">
        <v>178</v>
      </c>
      <c r="C199" s="41"/>
      <c r="D199" s="21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</row>
    <row r="200" spans="1:33">
      <c r="A200" s="12"/>
      <c r="B200" s="40" t="s">
        <v>179</v>
      </c>
      <c r="C200" s="41"/>
      <c r="D200" s="21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</row>
    <row r="201" spans="1:33">
      <c r="A201" s="12"/>
      <c r="B201" s="40" t="s">
        <v>180</v>
      </c>
      <c r="C201" s="41"/>
      <c r="D201" s="21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</row>
    <row r="202" spans="1:33" ht="13.5" customHeight="1">
      <c r="A202" s="12"/>
      <c r="B202" s="40" t="s">
        <v>181</v>
      </c>
      <c r="C202" s="41"/>
      <c r="D202" s="21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</row>
    <row r="203" spans="1:33" ht="13.5" customHeight="1">
      <c r="A203" s="12"/>
      <c r="B203" s="40" t="s">
        <v>7</v>
      </c>
      <c r="C203" s="41"/>
      <c r="D203" s="21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</row>
    <row r="204" spans="1:33" ht="9.75" customHeight="1">
      <c r="A204" s="12"/>
      <c r="B204" s="12"/>
      <c r="C204" s="13"/>
      <c r="D204" s="24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ht="13.5" customHeight="1">
      <c r="A205" s="38" t="s">
        <v>21</v>
      </c>
      <c r="B205" s="38"/>
      <c r="C205" s="39"/>
      <c r="D205" s="15">
        <f>SUM(D206:D207)</f>
        <v>502</v>
      </c>
      <c r="E205" s="28">
        <f t="shared" ref="E205:AG205" si="30">SUM(E206:E207)</f>
        <v>255</v>
      </c>
      <c r="F205" s="28">
        <f t="shared" si="30"/>
        <v>247</v>
      </c>
      <c r="G205" s="28">
        <f t="shared" si="30"/>
        <v>51</v>
      </c>
      <c r="H205" s="28">
        <f t="shared" si="30"/>
        <v>23</v>
      </c>
      <c r="I205" s="28">
        <f t="shared" si="30"/>
        <v>28</v>
      </c>
      <c r="J205" s="28">
        <f t="shared" si="30"/>
        <v>69</v>
      </c>
      <c r="K205" s="28">
        <f t="shared" si="30"/>
        <v>31</v>
      </c>
      <c r="L205" s="28">
        <f t="shared" si="30"/>
        <v>38</v>
      </c>
      <c r="M205" s="28">
        <f t="shared" si="30"/>
        <v>51</v>
      </c>
      <c r="N205" s="28">
        <f t="shared" si="30"/>
        <v>24</v>
      </c>
      <c r="O205" s="28">
        <f t="shared" si="30"/>
        <v>27</v>
      </c>
      <c r="P205" s="28">
        <f t="shared" si="30"/>
        <v>61</v>
      </c>
      <c r="Q205" s="28">
        <f t="shared" si="30"/>
        <v>29</v>
      </c>
      <c r="R205" s="28">
        <f t="shared" si="30"/>
        <v>32</v>
      </c>
      <c r="S205" s="28">
        <f t="shared" si="30"/>
        <v>55</v>
      </c>
      <c r="T205" s="28">
        <f t="shared" si="30"/>
        <v>30</v>
      </c>
      <c r="U205" s="28">
        <f t="shared" si="30"/>
        <v>25</v>
      </c>
      <c r="V205" s="28">
        <f t="shared" si="30"/>
        <v>57</v>
      </c>
      <c r="W205" s="28">
        <f t="shared" si="30"/>
        <v>36</v>
      </c>
      <c r="X205" s="28">
        <f t="shared" si="30"/>
        <v>21</v>
      </c>
      <c r="Y205" s="28">
        <f t="shared" si="30"/>
        <v>55</v>
      </c>
      <c r="Z205" s="28">
        <f t="shared" si="30"/>
        <v>29</v>
      </c>
      <c r="AA205" s="28">
        <f t="shared" si="30"/>
        <v>26</v>
      </c>
      <c r="AB205" s="28">
        <f t="shared" si="30"/>
        <v>53</v>
      </c>
      <c r="AC205" s="28">
        <f t="shared" si="30"/>
        <v>30</v>
      </c>
      <c r="AD205" s="28">
        <f t="shared" si="30"/>
        <v>23</v>
      </c>
      <c r="AE205" s="28">
        <f t="shared" si="30"/>
        <v>50</v>
      </c>
      <c r="AF205" s="28">
        <f t="shared" si="30"/>
        <v>23</v>
      </c>
      <c r="AG205" s="28">
        <f t="shared" si="30"/>
        <v>27</v>
      </c>
    </row>
    <row r="206" spans="1:33">
      <c r="A206" s="12"/>
      <c r="B206" s="40" t="s">
        <v>182</v>
      </c>
      <c r="C206" s="41"/>
      <c r="D206" s="25">
        <v>491</v>
      </c>
      <c r="E206" s="25">
        <v>249</v>
      </c>
      <c r="F206" s="25">
        <v>242</v>
      </c>
      <c r="G206" s="25">
        <v>51</v>
      </c>
      <c r="H206" s="25">
        <v>23</v>
      </c>
      <c r="I206" s="25">
        <v>28</v>
      </c>
      <c r="J206" s="25">
        <v>69</v>
      </c>
      <c r="K206" s="25">
        <v>31</v>
      </c>
      <c r="L206" s="25">
        <v>38</v>
      </c>
      <c r="M206" s="25">
        <v>50</v>
      </c>
      <c r="N206" s="25">
        <v>24</v>
      </c>
      <c r="O206" s="25">
        <v>26</v>
      </c>
      <c r="P206" s="25">
        <v>61</v>
      </c>
      <c r="Q206" s="25">
        <v>29</v>
      </c>
      <c r="R206" s="25">
        <v>32</v>
      </c>
      <c r="S206" s="25">
        <v>53</v>
      </c>
      <c r="T206" s="25">
        <v>28</v>
      </c>
      <c r="U206" s="25">
        <v>25</v>
      </c>
      <c r="V206" s="25">
        <v>55</v>
      </c>
      <c r="W206" s="25">
        <v>35</v>
      </c>
      <c r="X206" s="25">
        <v>20</v>
      </c>
      <c r="Y206" s="25">
        <v>52</v>
      </c>
      <c r="Z206" s="25">
        <v>28</v>
      </c>
      <c r="AA206" s="25">
        <v>24</v>
      </c>
      <c r="AB206" s="25">
        <v>52</v>
      </c>
      <c r="AC206" s="25">
        <v>30</v>
      </c>
      <c r="AD206" s="25">
        <v>22</v>
      </c>
      <c r="AE206" s="25">
        <v>48</v>
      </c>
      <c r="AF206" s="25">
        <v>21</v>
      </c>
      <c r="AG206" s="25">
        <v>27</v>
      </c>
    </row>
    <row r="207" spans="1:33" ht="13.5" customHeight="1">
      <c r="A207" s="12"/>
      <c r="B207" s="44" t="s">
        <v>5</v>
      </c>
      <c r="C207" s="45"/>
      <c r="D207" s="15">
        <f>SUM(D208:D225)</f>
        <v>11</v>
      </c>
      <c r="E207" s="28">
        <f t="shared" ref="E207:AG207" si="31">SUM(E208:E225)</f>
        <v>6</v>
      </c>
      <c r="F207" s="28">
        <f t="shared" si="31"/>
        <v>5</v>
      </c>
      <c r="G207" s="28">
        <f t="shared" si="31"/>
        <v>0</v>
      </c>
      <c r="H207" s="28">
        <f t="shared" si="31"/>
        <v>0</v>
      </c>
      <c r="I207" s="28">
        <f t="shared" si="31"/>
        <v>0</v>
      </c>
      <c r="J207" s="28">
        <f t="shared" si="31"/>
        <v>0</v>
      </c>
      <c r="K207" s="28">
        <f t="shared" si="31"/>
        <v>0</v>
      </c>
      <c r="L207" s="28">
        <f t="shared" si="31"/>
        <v>0</v>
      </c>
      <c r="M207" s="28">
        <f t="shared" si="31"/>
        <v>1</v>
      </c>
      <c r="N207" s="28">
        <f t="shared" si="31"/>
        <v>0</v>
      </c>
      <c r="O207" s="28">
        <f t="shared" si="31"/>
        <v>1</v>
      </c>
      <c r="P207" s="28">
        <f t="shared" si="31"/>
        <v>0</v>
      </c>
      <c r="Q207" s="28">
        <f t="shared" si="31"/>
        <v>0</v>
      </c>
      <c r="R207" s="28">
        <f t="shared" si="31"/>
        <v>0</v>
      </c>
      <c r="S207" s="28">
        <f t="shared" si="31"/>
        <v>2</v>
      </c>
      <c r="T207" s="28">
        <f t="shared" si="31"/>
        <v>2</v>
      </c>
      <c r="U207" s="28">
        <f t="shared" si="31"/>
        <v>0</v>
      </c>
      <c r="V207" s="28">
        <f t="shared" si="31"/>
        <v>2</v>
      </c>
      <c r="W207" s="28">
        <f t="shared" si="31"/>
        <v>1</v>
      </c>
      <c r="X207" s="28">
        <f t="shared" si="31"/>
        <v>1</v>
      </c>
      <c r="Y207" s="28">
        <f t="shared" si="31"/>
        <v>3</v>
      </c>
      <c r="Z207" s="28">
        <f t="shared" si="31"/>
        <v>1</v>
      </c>
      <c r="AA207" s="28">
        <f t="shared" si="31"/>
        <v>2</v>
      </c>
      <c r="AB207" s="28">
        <f t="shared" si="31"/>
        <v>1</v>
      </c>
      <c r="AC207" s="28">
        <f t="shared" si="31"/>
        <v>0</v>
      </c>
      <c r="AD207" s="28">
        <f t="shared" si="31"/>
        <v>1</v>
      </c>
      <c r="AE207" s="28">
        <f t="shared" si="31"/>
        <v>2</v>
      </c>
      <c r="AF207" s="28">
        <f t="shared" si="31"/>
        <v>2</v>
      </c>
      <c r="AG207" s="28">
        <f t="shared" si="31"/>
        <v>0</v>
      </c>
    </row>
    <row r="208" spans="1:33">
      <c r="A208" s="12"/>
      <c r="B208" s="40" t="s">
        <v>183</v>
      </c>
      <c r="C208" s="41"/>
      <c r="D208" s="21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</row>
    <row r="209" spans="1:33" ht="13.5" customHeight="1">
      <c r="A209" s="12"/>
      <c r="B209" s="40" t="s">
        <v>184</v>
      </c>
      <c r="C209" s="41"/>
      <c r="D209" s="21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</row>
    <row r="210" spans="1:33">
      <c r="A210" s="12"/>
      <c r="B210" s="40" t="s">
        <v>185</v>
      </c>
      <c r="C210" s="41"/>
      <c r="D210" s="21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</row>
    <row r="211" spans="1:33" ht="14.25" customHeight="1">
      <c r="A211" s="12"/>
      <c r="B211" s="40" t="s">
        <v>186</v>
      </c>
      <c r="C211" s="41"/>
      <c r="D211" s="21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</row>
    <row r="212" spans="1:33">
      <c r="A212" s="12"/>
      <c r="B212" s="40" t="s">
        <v>187</v>
      </c>
      <c r="C212" s="41"/>
      <c r="D212" s="25">
        <v>11</v>
      </c>
      <c r="E212" s="25">
        <v>6</v>
      </c>
      <c r="F212" s="25">
        <v>5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1</v>
      </c>
      <c r="P212" s="25">
        <v>0</v>
      </c>
      <c r="Q212" s="25">
        <v>0</v>
      </c>
      <c r="R212" s="25">
        <v>0</v>
      </c>
      <c r="S212" s="25">
        <v>2</v>
      </c>
      <c r="T212" s="25">
        <v>2</v>
      </c>
      <c r="U212" s="25">
        <v>0</v>
      </c>
      <c r="V212" s="25">
        <v>2</v>
      </c>
      <c r="W212" s="25">
        <v>1</v>
      </c>
      <c r="X212" s="25">
        <v>1</v>
      </c>
      <c r="Y212" s="25">
        <v>3</v>
      </c>
      <c r="Z212" s="25">
        <v>1</v>
      </c>
      <c r="AA212" s="25">
        <v>2</v>
      </c>
      <c r="AB212" s="25">
        <v>1</v>
      </c>
      <c r="AC212" s="25">
        <v>0</v>
      </c>
      <c r="AD212" s="25">
        <v>1</v>
      </c>
      <c r="AE212" s="25">
        <v>2</v>
      </c>
      <c r="AF212" s="25">
        <v>2</v>
      </c>
      <c r="AG212" s="25">
        <v>0</v>
      </c>
    </row>
    <row r="213" spans="1:33">
      <c r="A213" s="12"/>
      <c r="B213" s="40" t="s">
        <v>188</v>
      </c>
      <c r="C213" s="41"/>
      <c r="D213" s="21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</row>
    <row r="214" spans="1:33">
      <c r="A214" s="12"/>
      <c r="B214" s="40" t="s">
        <v>189</v>
      </c>
      <c r="C214" s="41"/>
      <c r="D214" s="21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</row>
    <row r="215" spans="1:33">
      <c r="A215" s="12"/>
      <c r="B215" s="40" t="s">
        <v>190</v>
      </c>
      <c r="C215" s="41"/>
      <c r="D215" s="21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</row>
    <row r="216" spans="1:33">
      <c r="A216" s="12"/>
      <c r="B216" s="40" t="s">
        <v>191</v>
      </c>
      <c r="C216" s="41"/>
      <c r="D216" s="21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</row>
    <row r="217" spans="1:33">
      <c r="A217" s="12"/>
      <c r="B217" s="40" t="s">
        <v>192</v>
      </c>
      <c r="C217" s="41"/>
      <c r="D217" s="21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</row>
    <row r="218" spans="1:33">
      <c r="A218" s="12"/>
      <c r="B218" s="40" t="s">
        <v>193</v>
      </c>
      <c r="C218" s="41"/>
      <c r="D218" s="21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</row>
    <row r="219" spans="1:33">
      <c r="A219" s="12"/>
      <c r="B219" s="40" t="s">
        <v>194</v>
      </c>
      <c r="C219" s="41"/>
      <c r="D219" s="21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</row>
    <row r="220" spans="1:33">
      <c r="A220" s="12"/>
      <c r="B220" s="40" t="s">
        <v>195</v>
      </c>
      <c r="C220" s="41"/>
      <c r="D220" s="21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</row>
    <row r="221" spans="1:33">
      <c r="A221" s="12"/>
      <c r="B221" s="40" t="s">
        <v>196</v>
      </c>
      <c r="C221" s="41"/>
      <c r="D221" s="21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</row>
    <row r="222" spans="1:33">
      <c r="A222" s="12"/>
      <c r="B222" s="40" t="s">
        <v>197</v>
      </c>
      <c r="C222" s="41"/>
      <c r="D222" s="21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</row>
    <row r="223" spans="1:33">
      <c r="A223" s="12"/>
      <c r="B223" s="40" t="s">
        <v>198</v>
      </c>
      <c r="C223" s="41"/>
      <c r="D223" s="21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</row>
    <row r="224" spans="1:33">
      <c r="A224" s="12"/>
      <c r="B224" s="40" t="s">
        <v>199</v>
      </c>
      <c r="C224" s="41"/>
      <c r="D224" s="21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</row>
    <row r="225" spans="1:33">
      <c r="A225" s="12"/>
      <c r="B225" s="40" t="s">
        <v>200</v>
      </c>
      <c r="C225" s="41"/>
      <c r="D225" s="21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</row>
    <row r="226" spans="1:33" ht="7.5" customHeight="1">
      <c r="A226" s="12"/>
      <c r="B226" s="3"/>
      <c r="C226" s="4"/>
      <c r="D226" s="24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ht="13.5" customHeight="1">
      <c r="A227" s="38" t="s">
        <v>22</v>
      </c>
      <c r="B227" s="38"/>
      <c r="C227" s="39"/>
      <c r="D227" s="15">
        <f>SUM(D228:D229)</f>
        <v>952</v>
      </c>
      <c r="E227" s="28">
        <f t="shared" ref="E227:AG227" si="32">SUM(E228:E229)</f>
        <v>505</v>
      </c>
      <c r="F227" s="28">
        <f t="shared" si="32"/>
        <v>447</v>
      </c>
      <c r="G227" s="28">
        <f t="shared" si="32"/>
        <v>95</v>
      </c>
      <c r="H227" s="28">
        <f t="shared" si="32"/>
        <v>59</v>
      </c>
      <c r="I227" s="28">
        <f t="shared" si="32"/>
        <v>36</v>
      </c>
      <c r="J227" s="28">
        <f t="shared" si="32"/>
        <v>78</v>
      </c>
      <c r="K227" s="28">
        <f t="shared" si="32"/>
        <v>35</v>
      </c>
      <c r="L227" s="28">
        <f t="shared" si="32"/>
        <v>43</v>
      </c>
      <c r="M227" s="28">
        <f t="shared" si="32"/>
        <v>103</v>
      </c>
      <c r="N227" s="28">
        <f t="shared" si="32"/>
        <v>53</v>
      </c>
      <c r="O227" s="28">
        <f t="shared" si="32"/>
        <v>50</v>
      </c>
      <c r="P227" s="28">
        <f t="shared" si="32"/>
        <v>84</v>
      </c>
      <c r="Q227" s="28">
        <f t="shared" si="32"/>
        <v>48</v>
      </c>
      <c r="R227" s="28">
        <f t="shared" si="32"/>
        <v>36</v>
      </c>
      <c r="S227" s="28">
        <f t="shared" si="32"/>
        <v>81</v>
      </c>
      <c r="T227" s="28">
        <f t="shared" si="32"/>
        <v>38</v>
      </c>
      <c r="U227" s="28">
        <f t="shared" si="32"/>
        <v>43</v>
      </c>
      <c r="V227" s="28">
        <f t="shared" si="32"/>
        <v>103</v>
      </c>
      <c r="W227" s="28">
        <f t="shared" si="32"/>
        <v>55</v>
      </c>
      <c r="X227" s="28">
        <f t="shared" si="32"/>
        <v>48</v>
      </c>
      <c r="Y227" s="28">
        <f t="shared" si="32"/>
        <v>151</v>
      </c>
      <c r="Z227" s="28">
        <f t="shared" si="32"/>
        <v>78</v>
      </c>
      <c r="AA227" s="28">
        <f t="shared" si="32"/>
        <v>73</v>
      </c>
      <c r="AB227" s="28">
        <f t="shared" si="32"/>
        <v>131</v>
      </c>
      <c r="AC227" s="28">
        <f t="shared" si="32"/>
        <v>71</v>
      </c>
      <c r="AD227" s="28">
        <f t="shared" si="32"/>
        <v>60</v>
      </c>
      <c r="AE227" s="28">
        <f t="shared" si="32"/>
        <v>126</v>
      </c>
      <c r="AF227" s="28">
        <f t="shared" si="32"/>
        <v>68</v>
      </c>
      <c r="AG227" s="28">
        <f t="shared" si="32"/>
        <v>58</v>
      </c>
    </row>
    <row r="228" spans="1:33">
      <c r="A228" s="6"/>
      <c r="B228" s="40" t="s">
        <v>201</v>
      </c>
      <c r="C228" s="41"/>
      <c r="D228" s="25">
        <v>620</v>
      </c>
      <c r="E228" s="25">
        <v>325</v>
      </c>
      <c r="F228" s="25">
        <v>295</v>
      </c>
      <c r="G228" s="25">
        <v>63</v>
      </c>
      <c r="H228" s="25">
        <v>35</v>
      </c>
      <c r="I228" s="25">
        <v>28</v>
      </c>
      <c r="J228" s="25">
        <v>52</v>
      </c>
      <c r="K228" s="25">
        <v>26</v>
      </c>
      <c r="L228" s="25">
        <v>26</v>
      </c>
      <c r="M228" s="25">
        <v>64</v>
      </c>
      <c r="N228" s="25">
        <v>39</v>
      </c>
      <c r="O228" s="25">
        <v>25</v>
      </c>
      <c r="P228" s="25">
        <v>53</v>
      </c>
      <c r="Q228" s="25">
        <v>27</v>
      </c>
      <c r="R228" s="25">
        <v>26</v>
      </c>
      <c r="S228" s="25">
        <v>51</v>
      </c>
      <c r="T228" s="25">
        <v>22</v>
      </c>
      <c r="U228" s="25">
        <v>29</v>
      </c>
      <c r="V228" s="25">
        <v>61</v>
      </c>
      <c r="W228" s="25">
        <v>35</v>
      </c>
      <c r="X228" s="25">
        <v>26</v>
      </c>
      <c r="Y228" s="25">
        <v>113</v>
      </c>
      <c r="Z228" s="25">
        <v>56</v>
      </c>
      <c r="AA228" s="25">
        <v>57</v>
      </c>
      <c r="AB228" s="25">
        <v>82</v>
      </c>
      <c r="AC228" s="25">
        <v>44</v>
      </c>
      <c r="AD228" s="25">
        <v>38</v>
      </c>
      <c r="AE228" s="25">
        <v>81</v>
      </c>
      <c r="AF228" s="25">
        <v>41</v>
      </c>
      <c r="AG228" s="25">
        <v>40</v>
      </c>
    </row>
    <row r="229" spans="1:33" ht="13.5" customHeight="1">
      <c r="A229" s="6"/>
      <c r="B229" s="44" t="s">
        <v>5</v>
      </c>
      <c r="C229" s="45"/>
      <c r="D229" s="15">
        <f>SUM(D230:D236)</f>
        <v>332</v>
      </c>
      <c r="E229" s="28">
        <f t="shared" ref="E229:AG229" si="33">SUM(E230:E236)</f>
        <v>180</v>
      </c>
      <c r="F229" s="28">
        <f t="shared" si="33"/>
        <v>152</v>
      </c>
      <c r="G229" s="28">
        <f t="shared" si="33"/>
        <v>32</v>
      </c>
      <c r="H229" s="28">
        <f t="shared" si="33"/>
        <v>24</v>
      </c>
      <c r="I229" s="28">
        <f t="shared" si="33"/>
        <v>8</v>
      </c>
      <c r="J229" s="28">
        <f t="shared" si="33"/>
        <v>26</v>
      </c>
      <c r="K229" s="28">
        <f t="shared" si="33"/>
        <v>9</v>
      </c>
      <c r="L229" s="28">
        <f t="shared" si="33"/>
        <v>17</v>
      </c>
      <c r="M229" s="28">
        <f t="shared" si="33"/>
        <v>39</v>
      </c>
      <c r="N229" s="28">
        <f t="shared" si="33"/>
        <v>14</v>
      </c>
      <c r="O229" s="28">
        <f t="shared" si="33"/>
        <v>25</v>
      </c>
      <c r="P229" s="28">
        <f t="shared" si="33"/>
        <v>31</v>
      </c>
      <c r="Q229" s="28">
        <f t="shared" si="33"/>
        <v>21</v>
      </c>
      <c r="R229" s="28">
        <f t="shared" si="33"/>
        <v>10</v>
      </c>
      <c r="S229" s="28">
        <f t="shared" si="33"/>
        <v>30</v>
      </c>
      <c r="T229" s="28">
        <f t="shared" si="33"/>
        <v>16</v>
      </c>
      <c r="U229" s="28">
        <f t="shared" si="33"/>
        <v>14</v>
      </c>
      <c r="V229" s="28">
        <f t="shared" si="33"/>
        <v>42</v>
      </c>
      <c r="W229" s="28">
        <f t="shared" si="33"/>
        <v>20</v>
      </c>
      <c r="X229" s="28">
        <f t="shared" si="33"/>
        <v>22</v>
      </c>
      <c r="Y229" s="28">
        <f t="shared" si="33"/>
        <v>38</v>
      </c>
      <c r="Z229" s="28">
        <f t="shared" si="33"/>
        <v>22</v>
      </c>
      <c r="AA229" s="28">
        <f t="shared" si="33"/>
        <v>16</v>
      </c>
      <c r="AB229" s="28">
        <f t="shared" si="33"/>
        <v>49</v>
      </c>
      <c r="AC229" s="28">
        <f t="shared" si="33"/>
        <v>27</v>
      </c>
      <c r="AD229" s="28">
        <f t="shared" si="33"/>
        <v>22</v>
      </c>
      <c r="AE229" s="28">
        <f t="shared" si="33"/>
        <v>45</v>
      </c>
      <c r="AF229" s="28">
        <f t="shared" si="33"/>
        <v>27</v>
      </c>
      <c r="AG229" s="28">
        <f t="shared" si="33"/>
        <v>18</v>
      </c>
    </row>
    <row r="230" spans="1:33">
      <c r="A230" s="6"/>
      <c r="B230" s="40" t="s">
        <v>202</v>
      </c>
      <c r="C230" s="41"/>
      <c r="D230" s="21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</row>
    <row r="231" spans="1:33">
      <c r="A231" s="6"/>
      <c r="B231" s="40" t="s">
        <v>203</v>
      </c>
      <c r="C231" s="41"/>
      <c r="D231" s="21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</row>
    <row r="232" spans="1:33">
      <c r="A232" s="6"/>
      <c r="B232" s="40" t="s">
        <v>204</v>
      </c>
      <c r="C232" s="41"/>
      <c r="D232" s="21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</row>
    <row r="233" spans="1:33">
      <c r="A233" s="6"/>
      <c r="B233" s="40" t="s">
        <v>205</v>
      </c>
      <c r="C233" s="41"/>
      <c r="D233" s="21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</row>
    <row r="234" spans="1:33">
      <c r="A234" s="6"/>
      <c r="B234" s="40" t="s">
        <v>206</v>
      </c>
      <c r="C234" s="41"/>
      <c r="D234" s="21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</row>
    <row r="235" spans="1:33" ht="13.5" customHeight="1">
      <c r="A235" s="12"/>
      <c r="B235" s="40" t="s">
        <v>207</v>
      </c>
      <c r="C235" s="41"/>
      <c r="D235" s="21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</row>
    <row r="236" spans="1:33">
      <c r="A236" s="12"/>
      <c r="B236" s="40" t="s">
        <v>208</v>
      </c>
      <c r="C236" s="41"/>
      <c r="D236" s="25">
        <v>332</v>
      </c>
      <c r="E236" s="25">
        <v>180</v>
      </c>
      <c r="F236" s="25">
        <v>152</v>
      </c>
      <c r="G236" s="25">
        <v>32</v>
      </c>
      <c r="H236" s="25">
        <v>24</v>
      </c>
      <c r="I236" s="25">
        <v>8</v>
      </c>
      <c r="J236" s="25">
        <v>26</v>
      </c>
      <c r="K236" s="25">
        <v>9</v>
      </c>
      <c r="L236" s="25">
        <v>17</v>
      </c>
      <c r="M236" s="25">
        <v>39</v>
      </c>
      <c r="N236" s="25">
        <v>14</v>
      </c>
      <c r="O236" s="25">
        <v>25</v>
      </c>
      <c r="P236" s="25">
        <v>31</v>
      </c>
      <c r="Q236" s="25">
        <v>21</v>
      </c>
      <c r="R236" s="25">
        <v>10</v>
      </c>
      <c r="S236" s="25">
        <v>30</v>
      </c>
      <c r="T236" s="25">
        <v>16</v>
      </c>
      <c r="U236" s="25">
        <v>14</v>
      </c>
      <c r="V236" s="25">
        <v>42</v>
      </c>
      <c r="W236" s="25">
        <v>20</v>
      </c>
      <c r="X236" s="25">
        <v>22</v>
      </c>
      <c r="Y236" s="25">
        <v>38</v>
      </c>
      <c r="Z236" s="25">
        <v>22</v>
      </c>
      <c r="AA236" s="25">
        <v>16</v>
      </c>
      <c r="AB236" s="25">
        <v>49</v>
      </c>
      <c r="AC236" s="25">
        <v>27</v>
      </c>
      <c r="AD236" s="25">
        <v>22</v>
      </c>
      <c r="AE236" s="25">
        <v>45</v>
      </c>
      <c r="AF236" s="25">
        <v>27</v>
      </c>
      <c r="AG236" s="25">
        <v>18</v>
      </c>
    </row>
    <row r="237" spans="1:33" ht="9" customHeight="1">
      <c r="A237" s="12"/>
      <c r="B237" s="3"/>
      <c r="C237" s="4"/>
      <c r="D237" s="24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ht="13.5" customHeight="1">
      <c r="A238" s="38" t="s">
        <v>23</v>
      </c>
      <c r="B238" s="38"/>
      <c r="C238" s="39"/>
      <c r="D238" s="15">
        <f>SUM(D239:D240)</f>
        <v>289</v>
      </c>
      <c r="E238" s="28">
        <f t="shared" ref="E238:AG238" si="34">SUM(E239:E240)</f>
        <v>160</v>
      </c>
      <c r="F238" s="28">
        <f t="shared" si="34"/>
        <v>129</v>
      </c>
      <c r="G238" s="28">
        <f t="shared" si="34"/>
        <v>25</v>
      </c>
      <c r="H238" s="28">
        <f t="shared" si="34"/>
        <v>15</v>
      </c>
      <c r="I238" s="28">
        <f t="shared" si="34"/>
        <v>10</v>
      </c>
      <c r="J238" s="28">
        <f t="shared" si="34"/>
        <v>22</v>
      </c>
      <c r="K238" s="28">
        <f t="shared" si="34"/>
        <v>15</v>
      </c>
      <c r="L238" s="28">
        <f t="shared" si="34"/>
        <v>7</v>
      </c>
      <c r="M238" s="28">
        <f t="shared" si="34"/>
        <v>34</v>
      </c>
      <c r="N238" s="28">
        <f t="shared" si="34"/>
        <v>18</v>
      </c>
      <c r="O238" s="28">
        <f t="shared" si="34"/>
        <v>16</v>
      </c>
      <c r="P238" s="28">
        <f t="shared" si="34"/>
        <v>26</v>
      </c>
      <c r="Q238" s="28">
        <f t="shared" si="34"/>
        <v>14</v>
      </c>
      <c r="R238" s="28">
        <f t="shared" si="34"/>
        <v>12</v>
      </c>
      <c r="S238" s="28">
        <f t="shared" si="34"/>
        <v>35</v>
      </c>
      <c r="T238" s="28">
        <f t="shared" si="34"/>
        <v>16</v>
      </c>
      <c r="U238" s="28">
        <f t="shared" si="34"/>
        <v>19</v>
      </c>
      <c r="V238" s="28">
        <f t="shared" si="34"/>
        <v>35</v>
      </c>
      <c r="W238" s="28">
        <f t="shared" si="34"/>
        <v>17</v>
      </c>
      <c r="X238" s="28">
        <f t="shared" si="34"/>
        <v>18</v>
      </c>
      <c r="Y238" s="28">
        <f t="shared" si="34"/>
        <v>33</v>
      </c>
      <c r="Z238" s="28">
        <f t="shared" si="34"/>
        <v>21</v>
      </c>
      <c r="AA238" s="28">
        <f t="shared" si="34"/>
        <v>12</v>
      </c>
      <c r="AB238" s="28">
        <f t="shared" si="34"/>
        <v>39</v>
      </c>
      <c r="AC238" s="28">
        <f t="shared" si="34"/>
        <v>21</v>
      </c>
      <c r="AD238" s="28">
        <f t="shared" si="34"/>
        <v>18</v>
      </c>
      <c r="AE238" s="28">
        <f t="shared" si="34"/>
        <v>40</v>
      </c>
      <c r="AF238" s="28">
        <f t="shared" si="34"/>
        <v>23</v>
      </c>
      <c r="AG238" s="28">
        <f t="shared" si="34"/>
        <v>17</v>
      </c>
    </row>
    <row r="239" spans="1:33" ht="14.25" customHeight="1">
      <c r="A239" s="6"/>
      <c r="B239" s="40" t="s">
        <v>209</v>
      </c>
      <c r="C239" s="41"/>
      <c r="D239" s="25">
        <v>171</v>
      </c>
      <c r="E239" s="25">
        <v>96</v>
      </c>
      <c r="F239" s="25">
        <v>75</v>
      </c>
      <c r="G239" s="25">
        <v>17</v>
      </c>
      <c r="H239" s="25">
        <v>7</v>
      </c>
      <c r="I239" s="25">
        <v>10</v>
      </c>
      <c r="J239" s="25">
        <v>15</v>
      </c>
      <c r="K239" s="25">
        <v>13</v>
      </c>
      <c r="L239" s="25">
        <v>2</v>
      </c>
      <c r="M239" s="25">
        <v>20</v>
      </c>
      <c r="N239" s="25">
        <v>13</v>
      </c>
      <c r="O239" s="25">
        <v>7</v>
      </c>
      <c r="P239" s="25">
        <v>18</v>
      </c>
      <c r="Q239" s="25">
        <v>10</v>
      </c>
      <c r="R239" s="25">
        <v>8</v>
      </c>
      <c r="S239" s="25">
        <v>17</v>
      </c>
      <c r="T239" s="25">
        <v>7</v>
      </c>
      <c r="U239" s="25">
        <v>10</v>
      </c>
      <c r="V239" s="25">
        <v>21</v>
      </c>
      <c r="W239" s="25">
        <v>11</v>
      </c>
      <c r="X239" s="25">
        <v>10</v>
      </c>
      <c r="Y239" s="25">
        <v>18</v>
      </c>
      <c r="Z239" s="25">
        <v>10</v>
      </c>
      <c r="AA239" s="25">
        <v>8</v>
      </c>
      <c r="AB239" s="25">
        <v>22</v>
      </c>
      <c r="AC239" s="25">
        <v>12</v>
      </c>
      <c r="AD239" s="25">
        <v>10</v>
      </c>
      <c r="AE239" s="25">
        <v>23</v>
      </c>
      <c r="AF239" s="25">
        <v>13</v>
      </c>
      <c r="AG239" s="25">
        <v>10</v>
      </c>
    </row>
    <row r="240" spans="1:33" ht="13.5" customHeight="1">
      <c r="A240" s="6"/>
      <c r="B240" s="44" t="s">
        <v>5</v>
      </c>
      <c r="C240" s="45"/>
      <c r="D240" s="15">
        <f>SUM(D241:D244)</f>
        <v>118</v>
      </c>
      <c r="E240" s="28">
        <f t="shared" ref="E240:AG240" si="35">SUM(E241:E244)</f>
        <v>64</v>
      </c>
      <c r="F240" s="28">
        <f t="shared" si="35"/>
        <v>54</v>
      </c>
      <c r="G240" s="28">
        <f t="shared" si="35"/>
        <v>8</v>
      </c>
      <c r="H240" s="28">
        <f t="shared" si="35"/>
        <v>8</v>
      </c>
      <c r="I240" s="28">
        <f t="shared" si="35"/>
        <v>0</v>
      </c>
      <c r="J240" s="28">
        <f t="shared" si="35"/>
        <v>7</v>
      </c>
      <c r="K240" s="28">
        <f t="shared" si="35"/>
        <v>2</v>
      </c>
      <c r="L240" s="28">
        <f t="shared" si="35"/>
        <v>5</v>
      </c>
      <c r="M240" s="28">
        <f t="shared" si="35"/>
        <v>14</v>
      </c>
      <c r="N240" s="28">
        <f t="shared" si="35"/>
        <v>5</v>
      </c>
      <c r="O240" s="28">
        <f t="shared" si="35"/>
        <v>9</v>
      </c>
      <c r="P240" s="28">
        <f t="shared" si="35"/>
        <v>8</v>
      </c>
      <c r="Q240" s="28">
        <f t="shared" si="35"/>
        <v>4</v>
      </c>
      <c r="R240" s="28">
        <f t="shared" si="35"/>
        <v>4</v>
      </c>
      <c r="S240" s="28">
        <f t="shared" si="35"/>
        <v>18</v>
      </c>
      <c r="T240" s="28">
        <f t="shared" si="35"/>
        <v>9</v>
      </c>
      <c r="U240" s="28">
        <f t="shared" si="35"/>
        <v>9</v>
      </c>
      <c r="V240" s="28">
        <f t="shared" si="35"/>
        <v>14</v>
      </c>
      <c r="W240" s="28">
        <f t="shared" si="35"/>
        <v>6</v>
      </c>
      <c r="X240" s="28">
        <f t="shared" si="35"/>
        <v>8</v>
      </c>
      <c r="Y240" s="28">
        <f t="shared" si="35"/>
        <v>15</v>
      </c>
      <c r="Z240" s="28">
        <f t="shared" si="35"/>
        <v>11</v>
      </c>
      <c r="AA240" s="28">
        <f t="shared" si="35"/>
        <v>4</v>
      </c>
      <c r="AB240" s="28">
        <f t="shared" si="35"/>
        <v>17</v>
      </c>
      <c r="AC240" s="28">
        <f t="shared" si="35"/>
        <v>9</v>
      </c>
      <c r="AD240" s="28">
        <f t="shared" si="35"/>
        <v>8</v>
      </c>
      <c r="AE240" s="28">
        <f t="shared" si="35"/>
        <v>17</v>
      </c>
      <c r="AF240" s="28">
        <f t="shared" si="35"/>
        <v>10</v>
      </c>
      <c r="AG240" s="28">
        <f t="shared" si="35"/>
        <v>7</v>
      </c>
    </row>
    <row r="241" spans="1:33">
      <c r="A241" s="6"/>
      <c r="B241" s="40" t="s">
        <v>210</v>
      </c>
      <c r="C241" s="41"/>
      <c r="D241" s="21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</row>
    <row r="242" spans="1:33">
      <c r="A242" s="6"/>
      <c r="B242" s="40" t="s">
        <v>211</v>
      </c>
      <c r="C242" s="41"/>
      <c r="D242" s="25">
        <v>118</v>
      </c>
      <c r="E242" s="25">
        <v>64</v>
      </c>
      <c r="F242" s="25">
        <v>54</v>
      </c>
      <c r="G242" s="25">
        <v>8</v>
      </c>
      <c r="H242" s="25">
        <v>8</v>
      </c>
      <c r="I242" s="25">
        <v>0</v>
      </c>
      <c r="J242" s="25">
        <v>7</v>
      </c>
      <c r="K242" s="25">
        <v>2</v>
      </c>
      <c r="L242" s="25">
        <v>5</v>
      </c>
      <c r="M242" s="25">
        <v>14</v>
      </c>
      <c r="N242" s="25">
        <v>5</v>
      </c>
      <c r="O242" s="25">
        <v>9</v>
      </c>
      <c r="P242" s="25">
        <v>8</v>
      </c>
      <c r="Q242" s="25">
        <v>4</v>
      </c>
      <c r="R242" s="25">
        <v>4</v>
      </c>
      <c r="S242" s="25">
        <v>18</v>
      </c>
      <c r="T242" s="25">
        <v>9</v>
      </c>
      <c r="U242" s="25">
        <v>9</v>
      </c>
      <c r="V242" s="25">
        <v>14</v>
      </c>
      <c r="W242" s="25">
        <v>6</v>
      </c>
      <c r="X242" s="25">
        <v>8</v>
      </c>
      <c r="Y242" s="25">
        <v>15</v>
      </c>
      <c r="Z242" s="25">
        <v>11</v>
      </c>
      <c r="AA242" s="25">
        <v>4</v>
      </c>
      <c r="AB242" s="25">
        <v>17</v>
      </c>
      <c r="AC242" s="25">
        <v>9</v>
      </c>
      <c r="AD242" s="25">
        <v>8</v>
      </c>
      <c r="AE242" s="25">
        <v>17</v>
      </c>
      <c r="AF242" s="25">
        <v>10</v>
      </c>
      <c r="AG242" s="25">
        <v>7</v>
      </c>
    </row>
    <row r="243" spans="1:33">
      <c r="A243" s="6"/>
      <c r="B243" s="40" t="s">
        <v>212</v>
      </c>
      <c r="C243" s="41"/>
      <c r="D243" s="21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</row>
    <row r="244" spans="1:33">
      <c r="A244" s="7"/>
      <c r="B244" s="49" t="s">
        <v>213</v>
      </c>
      <c r="C244" s="50"/>
      <c r="D244" s="21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</row>
  </sheetData>
  <mergeCells count="228">
    <mergeCell ref="AI1:AQ4"/>
    <mergeCell ref="S4:U4"/>
    <mergeCell ref="V4:X4"/>
    <mergeCell ref="Y4:AA4"/>
    <mergeCell ref="AB4:AD4"/>
    <mergeCell ref="AE4:AG4"/>
    <mergeCell ref="D4:D5"/>
    <mergeCell ref="E4:F4"/>
    <mergeCell ref="G4:I4"/>
    <mergeCell ref="J4:L4"/>
    <mergeCell ref="M4:O4"/>
    <mergeCell ref="P4:R4"/>
    <mergeCell ref="B208:C208"/>
    <mergeCell ref="B214:C214"/>
    <mergeCell ref="B215:C215"/>
    <mergeCell ref="B235:C235"/>
    <mergeCell ref="A227:C227"/>
    <mergeCell ref="B228:C228"/>
    <mergeCell ref="B220:C220"/>
    <mergeCell ref="B219:C219"/>
    <mergeCell ref="B209:C209"/>
    <mergeCell ref="B210:C210"/>
    <mergeCell ref="B211:C211"/>
    <mergeCell ref="B225:C225"/>
    <mergeCell ref="B217:C217"/>
    <mergeCell ref="B218:C218"/>
    <mergeCell ref="B216:C216"/>
    <mergeCell ref="B213:C213"/>
    <mergeCell ref="B221:C221"/>
    <mergeCell ref="B222:C222"/>
    <mergeCell ref="B244:C244"/>
    <mergeCell ref="B223:C223"/>
    <mergeCell ref="B231:C231"/>
    <mergeCell ref="B232:C232"/>
    <mergeCell ref="A238:C238"/>
    <mergeCell ref="B242:C242"/>
    <mergeCell ref="B230:C230"/>
    <mergeCell ref="B233:C233"/>
    <mergeCell ref="B234:C234"/>
    <mergeCell ref="B243:C243"/>
    <mergeCell ref="B240:C240"/>
    <mergeCell ref="B241:C241"/>
    <mergeCell ref="B239:C239"/>
    <mergeCell ref="B236:C236"/>
    <mergeCell ref="B206:C206"/>
    <mergeCell ref="B105:C105"/>
    <mergeCell ref="A205:C205"/>
    <mergeCell ref="B190:C190"/>
    <mergeCell ref="B229:C229"/>
    <mergeCell ref="B207:C207"/>
    <mergeCell ref="B114:C114"/>
    <mergeCell ref="B120:C120"/>
    <mergeCell ref="B149:C149"/>
    <mergeCell ref="B118:C118"/>
    <mergeCell ref="B117:C117"/>
    <mergeCell ref="B111:C111"/>
    <mergeCell ref="B136:C136"/>
    <mergeCell ref="B212:C212"/>
    <mergeCell ref="B152:C152"/>
    <mergeCell ref="B141:C141"/>
    <mergeCell ref="B145:C145"/>
    <mergeCell ref="B224:C224"/>
    <mergeCell ref="B191:C191"/>
    <mergeCell ref="A132:C132"/>
    <mergeCell ref="B138:C138"/>
    <mergeCell ref="B150:C150"/>
    <mergeCell ref="B184:C184"/>
    <mergeCell ref="A170:C170"/>
    <mergeCell ref="B73:C73"/>
    <mergeCell ref="B58:C58"/>
    <mergeCell ref="B21:C21"/>
    <mergeCell ref="B19:C19"/>
    <mergeCell ref="B121:C121"/>
    <mergeCell ref="B112:C112"/>
    <mergeCell ref="B64:C64"/>
    <mergeCell ref="B125:C125"/>
    <mergeCell ref="B93:C93"/>
    <mergeCell ref="B92:C92"/>
    <mergeCell ref="B69:C69"/>
    <mergeCell ref="B25:C25"/>
    <mergeCell ref="B87:C87"/>
    <mergeCell ref="B71:C71"/>
    <mergeCell ref="B96:C96"/>
    <mergeCell ref="B97:C97"/>
    <mergeCell ref="B31:C31"/>
    <mergeCell ref="B82:C82"/>
    <mergeCell ref="A99:C99"/>
    <mergeCell ref="B55:C55"/>
    <mergeCell ref="B100:C100"/>
    <mergeCell ref="B101:C101"/>
    <mergeCell ref="B103:C103"/>
    <mergeCell ref="B109:C109"/>
    <mergeCell ref="A6:C6"/>
    <mergeCell ref="A8:C8"/>
    <mergeCell ref="A9:C9"/>
    <mergeCell ref="B20:C20"/>
    <mergeCell ref="B146:C146"/>
    <mergeCell ref="B147:C147"/>
    <mergeCell ref="B144:C144"/>
    <mergeCell ref="B143:C143"/>
    <mergeCell ref="B175:C175"/>
    <mergeCell ref="B88:C88"/>
    <mergeCell ref="B90:C90"/>
    <mergeCell ref="B59:C59"/>
    <mergeCell ref="B80:C80"/>
    <mergeCell ref="B79:C79"/>
    <mergeCell ref="B75:C75"/>
    <mergeCell ref="B76:C76"/>
    <mergeCell ref="B67:C67"/>
    <mergeCell ref="B66:C66"/>
    <mergeCell ref="A61:C61"/>
    <mergeCell ref="B70:C70"/>
    <mergeCell ref="B95:C95"/>
    <mergeCell ref="B57:C57"/>
    <mergeCell ref="B32:C32"/>
    <mergeCell ref="B33:C33"/>
    <mergeCell ref="A11:C11"/>
    <mergeCell ref="B22:C22"/>
    <mergeCell ref="B16:C16"/>
    <mergeCell ref="B17:C17"/>
    <mergeCell ref="B12:C12"/>
    <mergeCell ref="B14:C14"/>
    <mergeCell ref="B13:C13"/>
    <mergeCell ref="B15:C15"/>
    <mergeCell ref="B53:C53"/>
    <mergeCell ref="B37:C37"/>
    <mergeCell ref="B34:C34"/>
    <mergeCell ref="B35:C35"/>
    <mergeCell ref="B26:C26"/>
    <mergeCell ref="B40:C40"/>
    <mergeCell ref="B28:C28"/>
    <mergeCell ref="B24:C24"/>
    <mergeCell ref="B29:C29"/>
    <mergeCell ref="A39:C39"/>
    <mergeCell ref="B18:C18"/>
    <mergeCell ref="B171:C171"/>
    <mergeCell ref="B163:C163"/>
    <mergeCell ref="B173:C173"/>
    <mergeCell ref="B172:C172"/>
    <mergeCell ref="B167:C167"/>
    <mergeCell ref="B168:C168"/>
    <mergeCell ref="B164:C164"/>
    <mergeCell ref="B198:C198"/>
    <mergeCell ref="B176:C176"/>
    <mergeCell ref="B177:C177"/>
    <mergeCell ref="B178:C178"/>
    <mergeCell ref="B165:C165"/>
    <mergeCell ref="B188:C188"/>
    <mergeCell ref="B196:C196"/>
    <mergeCell ref="B189:C189"/>
    <mergeCell ref="B186:C186"/>
    <mergeCell ref="B187:C187"/>
    <mergeCell ref="B179:C179"/>
    <mergeCell ref="B180:C180"/>
    <mergeCell ref="A183:C183"/>
    <mergeCell ref="B181:C181"/>
    <mergeCell ref="B185:C185"/>
    <mergeCell ref="B174:C174"/>
    <mergeCell ref="B203:C203"/>
    <mergeCell ref="B194:C194"/>
    <mergeCell ref="B192:C192"/>
    <mergeCell ref="B193:C193"/>
    <mergeCell ref="B195:C195"/>
    <mergeCell ref="B199:C199"/>
    <mergeCell ref="B202:C202"/>
    <mergeCell ref="B197:C197"/>
    <mergeCell ref="B200:C200"/>
    <mergeCell ref="B201:C201"/>
    <mergeCell ref="B102:C102"/>
    <mergeCell ref="B81:C81"/>
    <mergeCell ref="B85:C85"/>
    <mergeCell ref="B130:C130"/>
    <mergeCell ref="B106:C106"/>
    <mergeCell ref="B115:C115"/>
    <mergeCell ref="B78:C78"/>
    <mergeCell ref="B116:C116"/>
    <mergeCell ref="B86:C86"/>
    <mergeCell ref="B89:C89"/>
    <mergeCell ref="B94:C94"/>
    <mergeCell ref="A123:C123"/>
    <mergeCell ref="B137:C137"/>
    <mergeCell ref="B161:C161"/>
    <mergeCell ref="B128:C128"/>
    <mergeCell ref="B134:C134"/>
    <mergeCell ref="B142:C142"/>
    <mergeCell ref="B140:C140"/>
    <mergeCell ref="B160:C160"/>
    <mergeCell ref="B63:C63"/>
    <mergeCell ref="B36:C36"/>
    <mergeCell ref="B56:C56"/>
    <mergeCell ref="B155:C155"/>
    <mergeCell ref="B148:C148"/>
    <mergeCell ref="B151:C151"/>
    <mergeCell ref="B119:C119"/>
    <mergeCell ref="A108:C108"/>
    <mergeCell ref="B91:C91"/>
    <mergeCell ref="B110:C110"/>
    <mergeCell ref="A159:C159"/>
    <mergeCell ref="B157:C157"/>
    <mergeCell ref="B153:C153"/>
    <mergeCell ref="B135:C135"/>
    <mergeCell ref="B77:C77"/>
    <mergeCell ref="B127:C127"/>
    <mergeCell ref="B126:C126"/>
    <mergeCell ref="A3:C5"/>
    <mergeCell ref="A84:C84"/>
    <mergeCell ref="B113:C113"/>
    <mergeCell ref="B154:C154"/>
    <mergeCell ref="B129:C129"/>
    <mergeCell ref="B162:C162"/>
    <mergeCell ref="B27:C27"/>
    <mergeCell ref="D3:AG3"/>
    <mergeCell ref="B166:C166"/>
    <mergeCell ref="B156:C156"/>
    <mergeCell ref="B30:C30"/>
    <mergeCell ref="B54:C54"/>
    <mergeCell ref="B72:C72"/>
    <mergeCell ref="B74:C74"/>
    <mergeCell ref="B23:C23"/>
    <mergeCell ref="B41:C41"/>
    <mergeCell ref="B52:C52"/>
    <mergeCell ref="B62:C62"/>
    <mergeCell ref="B68:C68"/>
    <mergeCell ref="B65:C65"/>
    <mergeCell ref="B133:C133"/>
    <mergeCell ref="B104:C104"/>
    <mergeCell ref="B124:C124"/>
    <mergeCell ref="B139:C139"/>
  </mergeCells>
  <phoneticPr fontId="3"/>
  <pageMargins left="0.59055118110236227" right="0.39370078740157483" top="0.59055118110236227" bottom="0.59055118110236227" header="0" footer="0.39370078740157483"/>
  <pageSetup paperSize="9" scale="61" orientation="landscape" r:id="rId1"/>
  <headerFooter alignWithMargins="0">
    <oddFooter>&amp;C&amp;"ＭＳ Ｐ明朝,標準"&amp;P　/　&amp;N　ページ</oddFooter>
  </headerFooter>
  <rowBreaks count="3" manualBreakCount="3">
    <brk id="60" max="32" man="1"/>
    <brk id="122" max="32" man="1"/>
    <brk id="18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5-2表</vt:lpstr>
      <vt:lpstr>'5-2表'!Print_Area</vt:lpstr>
      <vt:lpstr>'5-2表'!Print_Titles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2024-02-07T01:15:17Z</cp:lastPrinted>
  <dcterms:created xsi:type="dcterms:W3CDTF">2008-01-25T02:25:58Z</dcterms:created>
  <dcterms:modified xsi:type="dcterms:W3CDTF">2024-02-07T07:50:23Z</dcterms:modified>
</cp:coreProperties>
</file>